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88"/>
  <c r="N88"/>
  <c r="P87"/>
  <c r="N87"/>
  <c r="P86"/>
  <c r="N86"/>
  <c r="P85"/>
  <c r="N85"/>
  <c r="P84"/>
  <c r="N84"/>
  <c r="P83"/>
  <c r="P89" s="1"/>
  <c r="N83"/>
  <c r="N89" s="1"/>
  <c r="P83" i="1"/>
  <c r="P88"/>
  <c r="P87"/>
  <c r="P86"/>
  <c r="P85"/>
  <c r="P84"/>
  <c r="N88"/>
  <c r="N87"/>
  <c r="N86"/>
  <c r="N85"/>
  <c r="N84"/>
  <c r="N83"/>
  <c r="N89" l="1"/>
  <c r="P89"/>
  <c r="M18" i="5"/>
  <c r="M16"/>
  <c r="J20" l="1"/>
  <c r="J26" l="1"/>
  <c r="J28"/>
  <c r="J24"/>
</calcChain>
</file>

<file path=xl/sharedStrings.xml><?xml version="1.0" encoding="utf-8"?>
<sst xmlns="http://schemas.openxmlformats.org/spreadsheetml/2006/main" count="273" uniqueCount="123">
  <si>
    <t>GOVERNO DO ESTADO DE SÃO PAULO</t>
  </si>
  <si>
    <t>AVALIAÇÃO DE DESEMPENHO INDIVIDUAL - 2015</t>
  </si>
  <si>
    <t>Decreto nº 57.780/2012, alterado pelo Decreto nº 58.373/2012 e Instrução UCRH nº 1/2015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</si>
  <si>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</si>
  <si>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</si>
  <si>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</si>
  <si>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</si>
  <si>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</si>
  <si>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</si>
  <si>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</si>
  <si>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</si>
  <si>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</si>
  <si>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</si>
  <si>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</si>
  <si>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</si>
  <si>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</si>
  <si>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</si>
  <si>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</si>
  <si>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</si>
  <si>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</si>
  <si>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</si>
  <si>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</si>
  <si>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</si>
  <si>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</si>
  <si>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</si>
  <si>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</si>
  <si>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</si>
  <si>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</si>
  <si>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</si>
  <si>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</si>
  <si>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</si>
  <si>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</si>
  <si>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</si>
  <si>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</si>
  <si>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</si>
  <si>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</si>
  <si>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</si>
  <si>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</si>
  <si>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</si>
  <si>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</si>
  <si>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</si>
  <si>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</si>
  <si>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</si>
  <si>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</si>
  <si>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</si>
  <si>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</si>
  <si>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</si>
  <si>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</si>
  <si>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</si>
  <si>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</si>
  <si>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</si>
  <si>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</si>
  <si>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</si>
  <si>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</si>
  <si>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</si>
  <si>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</si>
  <si>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</si>
  <si>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</si>
  <si>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</si>
  <si>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</si>
  <si>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</si>
  <si>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</si>
  <si>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</si>
  <si>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</si>
  <si>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</si>
  <si>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</si>
  <si>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</si>
  <si>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</si>
  <si>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</si>
  <si>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</si>
  <si>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</si>
  <si>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</si>
  <si>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</si>
  <si>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</si>
  <si>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</si>
  <si>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</si>
  <si>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</si>
  <si>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Conforme dispõe o artigo 14 do Decreto nº 57.780, de 10 de fevereiro de 2012, solicito a Vossa Senhoria revisão da pontuação a mim atribuída na Avaliação de Desempenho Individual correspondente ao ano 2015, pelos motivos abaixo expostos: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</si>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</sst>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"/>
  <sheetViews>
    <sheetView tabSelected="1" zoomScaleNormal="100" workbookViewId="0">
      <selection activeCell="A90" sqref="A90:Q90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41"/>
      <c r="B1" s="41"/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8">
      <c r="A2" s="41"/>
      <c r="B2" s="41"/>
      <c r="C2" s="68" t="s">
        <v>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15.75" thickBot="1">
      <c r="A3" s="41"/>
      <c r="B3" s="41"/>
      <c r="C3" s="69" t="s">
        <v>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8" s="3" customFormat="1" ht="15.75" thickBot="1">
      <c r="A4" s="70" t="s">
        <v>88</v>
      </c>
      <c r="B4" s="71"/>
      <c r="C4" s="71"/>
      <c r="D4" s="71"/>
      <c r="E4" s="71"/>
      <c r="F4" s="71"/>
      <c r="G4" s="71"/>
      <c r="H4" s="71"/>
      <c r="I4" s="10" t="s">
        <v>54</v>
      </c>
      <c r="J4" s="72" t="s">
        <v>3</v>
      </c>
      <c r="K4" s="72"/>
      <c r="L4" s="72"/>
      <c r="M4" s="4"/>
      <c r="N4" s="73" t="s">
        <v>4</v>
      </c>
      <c r="O4" s="72"/>
      <c r="P4" s="72"/>
      <c r="Q4" s="72"/>
      <c r="R4" s="2"/>
    </row>
    <row r="6" spans="1:18">
      <c r="A6" s="63" t="s">
        <v>5</v>
      </c>
      <c r="B6" s="63"/>
      <c r="C6" s="64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8">
      <c r="A7" s="63" t="s">
        <v>37</v>
      </c>
      <c r="B7" s="63"/>
      <c r="C7" s="64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8" s="8" customFormat="1" ht="15" customHeight="1">
      <c r="A8" s="63" t="s">
        <v>8</v>
      </c>
      <c r="B8" s="63"/>
      <c r="C8" s="64"/>
      <c r="D8" s="60"/>
      <c r="E8" s="61"/>
      <c r="F8" s="61"/>
      <c r="G8" s="61"/>
      <c r="H8" s="62"/>
      <c r="I8" s="65" t="s">
        <v>85</v>
      </c>
      <c r="J8" s="66"/>
      <c r="K8" s="67"/>
      <c r="L8" s="60"/>
      <c r="M8" s="61"/>
      <c r="N8" s="61"/>
      <c r="O8" s="61"/>
      <c r="P8" s="61"/>
      <c r="Q8" s="62"/>
    </row>
    <row r="9" spans="1:18">
      <c r="A9" s="63" t="s">
        <v>6</v>
      </c>
      <c r="B9" s="63"/>
      <c r="C9" s="64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8">
      <c r="A10" s="63" t="s">
        <v>7</v>
      </c>
      <c r="B10" s="63"/>
      <c r="C10" s="64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8">
      <c r="A11" s="63" t="s">
        <v>38</v>
      </c>
      <c r="B11" s="63"/>
      <c r="C11" s="6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8">
      <c r="A12" s="63" t="s">
        <v>39</v>
      </c>
      <c r="B12" s="63"/>
      <c r="C12" s="63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8" ht="60" customHeight="1">
      <c r="A13" s="26" t="s">
        <v>122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>
      <c r="A14" s="44" t="s">
        <v>34</v>
      </c>
      <c r="B14" s="45"/>
      <c r="C14" s="45"/>
      <c r="D14" s="45"/>
      <c r="E14" s="45"/>
      <c r="G14" s="41" t="s">
        <v>33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8">
      <c r="A15" s="45"/>
      <c r="B15" s="45"/>
      <c r="C15" s="45"/>
      <c r="D15" s="45"/>
      <c r="E15" s="45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>
      <c r="G16" s="40" t="s">
        <v>35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>
      <c r="A18" s="44" t="s">
        <v>34</v>
      </c>
      <c r="B18" s="45"/>
      <c r="C18" s="45"/>
      <c r="D18" s="45"/>
      <c r="E18" s="45"/>
      <c r="G18" s="41" t="s">
        <v>33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>
      <c r="A19" s="45"/>
      <c r="B19" s="45"/>
      <c r="C19" s="45"/>
      <c r="D19" s="45"/>
      <c r="E19" s="45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>
      <c r="G20" s="40" t="s">
        <v>74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>
      <c r="A22" s="48" t="s">
        <v>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46" t="s">
        <v>10</v>
      </c>
      <c r="B23" s="46"/>
      <c r="C23" s="46"/>
      <c r="D23" s="46" t="s">
        <v>15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>
      <c r="A24" s="47" t="s">
        <v>11</v>
      </c>
      <c r="B24" s="47"/>
      <c r="C24" s="47"/>
      <c r="D24" s="47" t="s">
        <v>18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>
      <c r="A25" s="47" t="s">
        <v>12</v>
      </c>
      <c r="B25" s="47"/>
      <c r="C25" s="47"/>
      <c r="D25" s="47" t="s">
        <v>17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>
      <c r="A26" s="47" t="s">
        <v>13</v>
      </c>
      <c r="B26" s="47"/>
      <c r="C26" s="47"/>
      <c r="D26" s="47" t="s">
        <v>16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14</v>
      </c>
      <c r="B27" s="47"/>
      <c r="C27" s="47"/>
      <c r="D27" s="47" t="s">
        <v>86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>
      <c r="A29" s="74" t="s">
        <v>23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ht="1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>
      <c r="A31" s="30" t="s">
        <v>20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21</v>
      </c>
      <c r="P31" s="33"/>
      <c r="Q31" s="33"/>
    </row>
    <row r="32" spans="1:17">
      <c r="A32" s="34" t="s">
        <v>19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s="1" customFormat="1">
      <c r="A33" s="34" t="s">
        <v>89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>
      <c r="A34" s="34" t="s">
        <v>22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>
      <c r="A35" s="34" t="s">
        <v>90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>
      <c r="A36" s="37" t="s">
        <v>92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>
      <c r="A37" s="37" t="s">
        <v>91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>
      <c r="A39" s="74" t="s">
        <v>75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7" s="1" customFormat="1">
      <c r="A42" s="30" t="s">
        <v>20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75" t="s">
        <v>21</v>
      </c>
      <c r="P42" s="76"/>
      <c r="Q42" s="33"/>
    </row>
    <row r="43" spans="1:17" s="17" customFormat="1">
      <c r="A43" s="34" t="s">
        <v>114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>
      <c r="A44" s="34" t="s">
        <v>76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>
      <c r="A45" s="34" t="s">
        <v>115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>
      <c r="A46" s="37" t="s">
        <v>116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>
      <c r="A48" s="74" t="s">
        <v>24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1" customFormat="1">
      <c r="A50" s="30" t="s">
        <v>20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21</v>
      </c>
      <c r="P50" s="33"/>
      <c r="Q50" s="33"/>
    </row>
    <row r="51" spans="1:17">
      <c r="A51" s="34" t="s">
        <v>93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>
      <c r="A52" s="37" t="s">
        <v>94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>
      <c r="A53" s="34" t="s">
        <v>118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>
      <c r="A54" s="34" t="s">
        <v>87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>
      <c r="A55" s="34" t="s">
        <v>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>
      <c r="A57" s="28" t="s">
        <v>96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s="1" customFormat="1">
      <c r="A59" s="30" t="s">
        <v>20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21</v>
      </c>
      <c r="P59" s="33"/>
      <c r="Q59" s="33"/>
    </row>
    <row r="60" spans="1:17">
      <c r="A60" s="34" t="s">
        <v>97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>
      <c r="A61" s="34" t="s">
        <v>98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>
      <c r="A62" s="34" t="s">
        <v>120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>
      <c r="A63" s="37" t="s">
        <v>99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>
      <c r="A64" s="37" t="s">
        <v>100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>
      <c r="A65" s="37" t="s">
        <v>113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ht="1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28" t="s">
        <v>102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5" customHeight="1">
      <c r="A69" s="30" t="s">
        <v>20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21</v>
      </c>
      <c r="P69" s="33"/>
      <c r="Q69" s="33"/>
    </row>
    <row r="70" spans="1:17" s="3" customFormat="1">
      <c r="A70" s="34" t="s">
        <v>103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>
      <c r="A71" s="34" t="s">
        <v>104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>
      <c r="A72" s="37" t="s">
        <v>105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>
      <c r="A74" s="74" t="s">
        <v>101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1:17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17">
      <c r="A76" s="77" t="s">
        <v>20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21</v>
      </c>
      <c r="P76" s="32"/>
      <c r="Q76" s="32"/>
    </row>
    <row r="77" spans="1:17" ht="30" customHeight="1">
      <c r="A77" s="37" t="s">
        <v>106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ht="15" customHeight="1">
      <c r="A78" s="34" t="s">
        <v>107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>
      <c r="A79" s="37" t="s">
        <v>108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>
      <c r="A81" s="48" t="s">
        <v>25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78" t="s">
        <v>26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27</v>
      </c>
      <c r="O82" s="57"/>
      <c r="P82" s="56" t="s">
        <v>28</v>
      </c>
      <c r="Q82" s="57"/>
    </row>
    <row r="83" spans="1:17">
      <c r="A83" s="78" t="s">
        <v>29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>
      <c r="A84" s="50" t="s">
        <v>30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>
      <c r="A85" s="50" t="s">
        <v>40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>
      <c r="A86" s="50" t="s">
        <v>109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>
      <c r="A87" s="50" t="s">
        <v>110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>
      <c r="A88" s="53" t="s">
        <v>111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>
      <c r="A89" s="81" t="s">
        <v>31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0" spans="1:17">
      <c r="A90" s="24" t="s">
        <v>119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</sheetData>
  <sheetProtection password="CEC6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2"/>
  <sheetViews>
    <sheetView zoomScaleNormal="100" workbookViewId="0">
      <selection activeCell="A87" sqref="A87:M87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41"/>
      <c r="B1" s="41"/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41"/>
      <c r="B2" s="41"/>
      <c r="C2" s="68" t="s">
        <v>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5.75" thickBot="1">
      <c r="A3" s="41"/>
      <c r="B3" s="41"/>
      <c r="C3" s="69" t="s">
        <v>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5.75" thickBot="1">
      <c r="A4" s="70" t="s">
        <v>88</v>
      </c>
      <c r="B4" s="71"/>
      <c r="C4" s="71"/>
      <c r="D4" s="71"/>
      <c r="E4" s="71"/>
      <c r="F4" s="71"/>
      <c r="G4" s="71"/>
      <c r="H4" s="71"/>
      <c r="I4" s="4"/>
      <c r="J4" s="72" t="s">
        <v>3</v>
      </c>
      <c r="K4" s="72"/>
      <c r="L4" s="72"/>
      <c r="M4" s="11" t="s">
        <v>54</v>
      </c>
      <c r="N4" s="73" t="s">
        <v>4</v>
      </c>
      <c r="O4" s="72"/>
      <c r="P4" s="72"/>
      <c r="Q4" s="72"/>
    </row>
    <row r="6" spans="1:17">
      <c r="A6" s="63" t="s">
        <v>5</v>
      </c>
      <c r="B6" s="63"/>
      <c r="C6" s="63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>
      <c r="A7" s="63" t="s">
        <v>37</v>
      </c>
      <c r="B7" s="63"/>
      <c r="C7" s="63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>
      <c r="A8" s="63" t="s">
        <v>8</v>
      </c>
      <c r="B8" s="63"/>
      <c r="C8" s="63"/>
      <c r="D8" s="53">
        <f>'ANEXO IV COMANDO - AA'!D8:H8</f>
        <v>0</v>
      </c>
      <c r="E8" s="54"/>
      <c r="F8" s="54"/>
      <c r="G8" s="54"/>
      <c r="H8" s="55"/>
      <c r="I8" s="65" t="s">
        <v>85</v>
      </c>
      <c r="J8" s="66"/>
      <c r="K8" s="67"/>
      <c r="L8" s="53">
        <f>'ANEXO IV COMANDO - AA'!L8:Q8</f>
        <v>0</v>
      </c>
      <c r="M8" s="54"/>
      <c r="N8" s="54"/>
      <c r="O8" s="54"/>
      <c r="P8" s="54"/>
      <c r="Q8" s="55"/>
    </row>
    <row r="9" spans="1:17">
      <c r="A9" s="63" t="s">
        <v>6</v>
      </c>
      <c r="B9" s="63"/>
      <c r="C9" s="63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>
      <c r="A10" s="63" t="s">
        <v>7</v>
      </c>
      <c r="B10" s="63"/>
      <c r="C10" s="63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>
      <c r="A11" s="63" t="s">
        <v>38</v>
      </c>
      <c r="B11" s="63"/>
      <c r="C11" s="63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>
      <c r="A12" s="63" t="s">
        <v>39</v>
      </c>
      <c r="B12" s="63"/>
      <c r="C12" s="63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60" customHeight="1">
      <c r="A13" s="26" t="s">
        <v>121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A14" s="44" t="s">
        <v>34</v>
      </c>
      <c r="B14" s="44"/>
      <c r="C14" s="44"/>
      <c r="D14" s="44"/>
      <c r="E14" s="44"/>
      <c r="G14" s="41" t="s">
        <v>33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>
      <c r="A15" s="44"/>
      <c r="B15" s="44"/>
      <c r="C15" s="44"/>
      <c r="D15" s="44"/>
      <c r="E15" s="44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>
      <c r="G16" s="40" t="s">
        <v>55</v>
      </c>
      <c r="H16" s="40"/>
      <c r="I16" s="40"/>
      <c r="J16" s="40"/>
      <c r="K16" s="40"/>
      <c r="L16" s="40"/>
      <c r="M16" s="40"/>
      <c r="N16" s="40"/>
      <c r="O16" s="40"/>
      <c r="P16" s="40"/>
    </row>
    <row r="18" spans="1:17">
      <c r="A18" s="44" t="s">
        <v>34</v>
      </c>
      <c r="B18" s="44"/>
      <c r="C18" s="44"/>
      <c r="D18" s="44"/>
      <c r="E18" s="44"/>
      <c r="G18" s="41" t="s">
        <v>33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>
      <c r="A19" s="44"/>
      <c r="B19" s="44"/>
      <c r="C19" s="44"/>
      <c r="D19" s="44"/>
      <c r="E19" s="44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>
      <c r="G20" s="40" t="s">
        <v>56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ht="15" customHeight="1">
      <c r="A22" s="48" t="s">
        <v>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34" t="s">
        <v>10</v>
      </c>
      <c r="B23" s="42"/>
      <c r="C23" s="43"/>
      <c r="D23" s="34" t="s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>
      <c r="A24" s="34" t="s">
        <v>11</v>
      </c>
      <c r="B24" s="42"/>
      <c r="C24" s="43"/>
      <c r="D24" s="34" t="s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>
      <c r="A25" s="34" t="s">
        <v>12</v>
      </c>
      <c r="B25" s="42"/>
      <c r="C25" s="43"/>
      <c r="D25" s="34" t="s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>
      <c r="A26" s="47" t="s">
        <v>13</v>
      </c>
      <c r="B26" s="47"/>
      <c r="C26" s="47"/>
      <c r="D26" s="47" t="s">
        <v>16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14</v>
      </c>
      <c r="B27" s="47"/>
      <c r="C27" s="47"/>
      <c r="D27" s="47" t="s">
        <v>86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>
      <c r="A29" s="74" t="s">
        <v>23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ht="1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>
      <c r="A31" s="30" t="s">
        <v>20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21</v>
      </c>
      <c r="P31" s="33"/>
      <c r="Q31" s="33"/>
    </row>
    <row r="32" spans="1:17">
      <c r="A32" s="34" t="s">
        <v>19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>
      <c r="A33" s="34" t="s">
        <v>89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>
      <c r="A34" s="34" t="s">
        <v>22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>
      <c r="A35" s="34" t="s">
        <v>90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>
      <c r="A36" s="37" t="s">
        <v>92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>
      <c r="A37" s="37" t="s">
        <v>91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ht="1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>
      <c r="A39" s="74" t="s">
        <v>75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7">
      <c r="A42" s="30" t="s">
        <v>20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75" t="s">
        <v>21</v>
      </c>
      <c r="P42" s="76"/>
      <c r="Q42" s="33"/>
    </row>
    <row r="43" spans="1:17">
      <c r="A43" s="34" t="s">
        <v>114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>
      <c r="A44" s="34" t="s">
        <v>76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ht="15" customHeight="1">
      <c r="A45" s="34" t="s">
        <v>115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>
      <c r="A46" s="37" t="s">
        <v>116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>
      <c r="A48" s="74" t="s">
        <v>24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>
      <c r="A50" s="30" t="s">
        <v>20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21</v>
      </c>
      <c r="P50" s="33"/>
      <c r="Q50" s="33"/>
    </row>
    <row r="51" spans="1:17">
      <c r="A51" s="34" t="s">
        <v>93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>
      <c r="A52" s="37" t="s">
        <v>94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ht="15" customHeight="1">
      <c r="A53" s="34" t="s">
        <v>118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>
      <c r="A54" s="34" t="s">
        <v>87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>
      <c r="A55" s="34" t="s">
        <v>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>
      <c r="A57" s="28" t="s">
        <v>96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5" customHeight="1">
      <c r="A59" s="30" t="s">
        <v>20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21</v>
      </c>
      <c r="P59" s="33"/>
      <c r="Q59" s="33"/>
    </row>
    <row r="60" spans="1:17" ht="15" customHeight="1">
      <c r="A60" s="34" t="s">
        <v>97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>
      <c r="A61" s="34" t="s">
        <v>98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>
      <c r="A62" s="34" t="s">
        <v>117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>
      <c r="A63" s="37" t="s">
        <v>99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>
      <c r="A64" s="37" t="s">
        <v>100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>
      <c r="A65" s="37" t="s">
        <v>113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28" t="s">
        <v>102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>
      <c r="A69" s="30" t="s">
        <v>20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21</v>
      </c>
      <c r="P69" s="33"/>
      <c r="Q69" s="33"/>
    </row>
    <row r="70" spans="1:17">
      <c r="A70" s="34" t="s">
        <v>103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>
      <c r="A71" s="34" t="s">
        <v>104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>
      <c r="A72" s="37" t="s">
        <v>105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>
      <c r="A74" s="74" t="s">
        <v>101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1:17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17">
      <c r="A76" s="77" t="s">
        <v>20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21</v>
      </c>
      <c r="P76" s="32"/>
      <c r="Q76" s="32"/>
    </row>
    <row r="77" spans="1:17" ht="30" customHeight="1">
      <c r="A77" s="37" t="s">
        <v>106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>
      <c r="A78" s="34" t="s">
        <v>107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>
      <c r="A79" s="37" t="s">
        <v>108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>
      <c r="A81" s="48" t="s">
        <v>25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78" t="s">
        <v>26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27</v>
      </c>
      <c r="O82" s="57"/>
      <c r="P82" s="56" t="s">
        <v>28</v>
      </c>
      <c r="Q82" s="57"/>
    </row>
    <row r="83" spans="1:17">
      <c r="A83" s="78" t="s">
        <v>29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>
      <c r="A84" s="50" t="s">
        <v>30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>
      <c r="A85" s="50" t="s">
        <v>40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>
      <c r="A86" s="50" t="s">
        <v>109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>
      <c r="A87" s="50" t="s">
        <v>110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>
      <c r="A88" s="53" t="s">
        <v>111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>
      <c r="A89" s="81" t="s">
        <v>31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2" spans="1:17" ht="15" customHeight="1"/>
  </sheetData>
  <sheetProtection password="CEC6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L8" sqref="L8:Q8"/>
    </sheetView>
  </sheetViews>
  <sheetFormatPr defaultRowHeight="15"/>
  <cols>
    <col min="1" max="17" width="5.7109375" customWidth="1"/>
  </cols>
  <sheetData>
    <row r="1" spans="1:17">
      <c r="A1" s="41"/>
      <c r="B1" s="41"/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41"/>
      <c r="B2" s="41"/>
      <c r="C2" s="68" t="s">
        <v>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>
      <c r="A3" s="41"/>
      <c r="B3" s="41"/>
      <c r="C3" s="69" t="s">
        <v>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>
      <c r="A4" s="68" t="s">
        <v>41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6" spans="1:17">
      <c r="A6" s="63" t="s">
        <v>5</v>
      </c>
      <c r="B6" s="63"/>
      <c r="C6" s="63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>
      <c r="A7" s="63" t="s">
        <v>37</v>
      </c>
      <c r="B7" s="63"/>
      <c r="C7" s="63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>
      <c r="A8" s="63" t="s">
        <v>8</v>
      </c>
      <c r="B8" s="63"/>
      <c r="C8" s="63"/>
      <c r="D8" s="53">
        <f>'ANEXO IV COMANDO - AA'!D8:H8</f>
        <v>0</v>
      </c>
      <c r="E8" s="54"/>
      <c r="F8" s="54"/>
      <c r="G8" s="54"/>
      <c r="H8" s="55"/>
      <c r="I8" s="65" t="s">
        <v>85</v>
      </c>
      <c r="J8" s="66"/>
      <c r="K8" s="67"/>
      <c r="L8" s="53">
        <f>'ANEXO IV COMANDO - AA'!L8:Q8</f>
        <v>0</v>
      </c>
      <c r="M8" s="54"/>
      <c r="N8" s="54"/>
      <c r="O8" s="54"/>
      <c r="P8" s="54"/>
      <c r="Q8" s="55"/>
    </row>
    <row r="9" spans="1:17">
      <c r="A9" s="63" t="s">
        <v>6</v>
      </c>
      <c r="B9" s="63"/>
      <c r="C9" s="63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>
      <c r="A10" s="63" t="s">
        <v>7</v>
      </c>
      <c r="B10" s="63"/>
      <c r="C10" s="63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>
      <c r="A11" s="63" t="s">
        <v>38</v>
      </c>
      <c r="B11" s="63"/>
      <c r="C11" s="63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>
      <c r="A12" s="63" t="s">
        <v>39</v>
      </c>
      <c r="B12" s="63"/>
      <c r="C12" s="63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>
      <c r="A14" s="68" t="s">
        <v>42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>
      <c r="A15" s="103" t="s">
        <v>43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102" t="s">
        <v>44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</row>
    <row r="20" spans="1:17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</row>
    <row r="21" spans="1:17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</row>
    <row r="22" spans="1:17" ht="15" customHeight="1">
      <c r="A22" s="89" t="s">
        <v>45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1:17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</row>
    <row r="27" spans="1:17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</row>
    <row r="28" spans="1:17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</row>
    <row r="29" spans="1:17">
      <c r="A29" s="88" t="s">
        <v>46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7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</row>
    <row r="33" spans="1:17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</row>
    <row r="34" spans="1:17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</row>
    <row r="35" spans="1:17">
      <c r="A35" s="88" t="s">
        <v>47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17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</row>
    <row r="37" spans="1:17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8"/>
    </row>
    <row r="40" spans="1:17">
      <c r="A40" s="44" t="s">
        <v>34</v>
      </c>
      <c r="B40" s="45"/>
      <c r="C40" s="45"/>
      <c r="D40" s="45"/>
      <c r="E40" s="45"/>
      <c r="G40" s="41" t="s">
        <v>33</v>
      </c>
      <c r="H40" s="41"/>
      <c r="I40" s="41"/>
      <c r="J40" s="41"/>
      <c r="K40" s="41"/>
      <c r="L40" s="41"/>
      <c r="M40" s="41"/>
      <c r="N40" s="41"/>
      <c r="O40" s="41"/>
      <c r="P40" s="41"/>
    </row>
    <row r="41" spans="1:17">
      <c r="A41" s="45"/>
      <c r="B41" s="45"/>
      <c r="C41" s="45"/>
      <c r="D41" s="45"/>
      <c r="E41" s="45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>
      <c r="G42" s="40" t="s">
        <v>35</v>
      </c>
      <c r="H42" s="41"/>
      <c r="I42" s="41"/>
      <c r="J42" s="41"/>
      <c r="K42" s="41"/>
      <c r="L42" s="41"/>
      <c r="M42" s="41"/>
      <c r="N42" s="41"/>
      <c r="O42" s="41"/>
      <c r="P42" s="41"/>
    </row>
    <row r="44" spans="1:17">
      <c r="A44" s="44" t="s">
        <v>34</v>
      </c>
      <c r="B44" s="45"/>
      <c r="C44" s="45"/>
      <c r="D44" s="45"/>
      <c r="E44" s="45"/>
      <c r="G44" s="41" t="s">
        <v>33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>
      <c r="G46" s="40" t="s">
        <v>36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>
      <c r="A48" s="44" t="s">
        <v>34</v>
      </c>
      <c r="B48" s="45"/>
      <c r="C48" s="45"/>
      <c r="D48" s="45"/>
      <c r="E48" s="45"/>
      <c r="G48" s="41" t="s">
        <v>33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>
      <c r="G50" s="40" t="s">
        <v>48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C2" sqref="C2:Q2"/>
    </sheetView>
  </sheetViews>
  <sheetFormatPr defaultRowHeight="15"/>
  <cols>
    <col min="1" max="17" width="5.7109375" customWidth="1"/>
  </cols>
  <sheetData>
    <row r="1" spans="1:17">
      <c r="A1" s="41"/>
      <c r="B1" s="41"/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41"/>
      <c r="B2" s="41"/>
      <c r="C2" s="68" t="s">
        <v>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>
      <c r="A3" s="41"/>
      <c r="B3" s="41"/>
      <c r="C3" s="69" t="s">
        <v>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>
      <c r="A4" s="68" t="s">
        <v>49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6" spans="1:17">
      <c r="A6" s="63" t="s">
        <v>5</v>
      </c>
      <c r="B6" s="63"/>
      <c r="C6" s="63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>
      <c r="A7" s="63" t="s">
        <v>37</v>
      </c>
      <c r="B7" s="63"/>
      <c r="C7" s="63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>
      <c r="A8" s="63" t="s">
        <v>8</v>
      </c>
      <c r="B8" s="63"/>
      <c r="C8" s="63"/>
      <c r="D8" s="53">
        <f>'ANEXO IV COMANDO - AA'!D8:H8</f>
        <v>0</v>
      </c>
      <c r="E8" s="54"/>
      <c r="F8" s="54"/>
      <c r="G8" s="54"/>
      <c r="H8" s="55"/>
      <c r="I8" s="65" t="s">
        <v>85</v>
      </c>
      <c r="J8" s="66"/>
      <c r="K8" s="67"/>
      <c r="L8" s="53">
        <f>'ANEXO IV COMANDO - AA'!L8:Q8</f>
        <v>0</v>
      </c>
      <c r="M8" s="54"/>
      <c r="N8" s="54"/>
      <c r="O8" s="54"/>
      <c r="P8" s="54"/>
      <c r="Q8" s="55"/>
    </row>
    <row r="9" spans="1:17">
      <c r="A9" s="63" t="s">
        <v>6</v>
      </c>
      <c r="B9" s="63"/>
      <c r="C9" s="63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>
      <c r="A10" s="63" t="s">
        <v>7</v>
      </c>
      <c r="B10" s="63"/>
      <c r="C10" s="63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>
      <c r="A11" s="63" t="s">
        <v>38</v>
      </c>
      <c r="B11" s="63"/>
      <c r="C11" s="63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>
      <c r="A12" s="63" t="s">
        <v>39</v>
      </c>
      <c r="B12" s="63"/>
      <c r="C12" s="63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>
      <c r="A14" s="114" t="s">
        <v>50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6" spans="1:17">
      <c r="A16" s="113" t="s">
        <v>51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15" customHeight="1">
      <c r="A17" s="74" t="s">
        <v>77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7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9" spans="1:17">
      <c r="A29" s="44" t="s">
        <v>34</v>
      </c>
      <c r="B29" s="45"/>
      <c r="C29" s="45"/>
      <c r="D29" s="45"/>
      <c r="E29" s="45"/>
      <c r="G29" s="41" t="s">
        <v>33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>
      <c r="A30" s="45"/>
      <c r="B30" s="45"/>
      <c r="C30" s="45"/>
      <c r="D30" s="45"/>
      <c r="E30" s="45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>
      <c r="G31" s="40" t="s">
        <v>35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>
      <c r="A34" s="113" t="s">
        <v>52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4" spans="1:17">
      <c r="A44" s="44" t="s">
        <v>34</v>
      </c>
      <c r="B44" s="45"/>
      <c r="C44" s="45"/>
      <c r="D44" s="45"/>
      <c r="E44" s="45"/>
      <c r="G44" s="41" t="s">
        <v>33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>
      <c r="G46" s="40" t="s">
        <v>48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>
      <c r="A48" s="44" t="s">
        <v>34</v>
      </c>
      <c r="B48" s="45"/>
      <c r="C48" s="45"/>
      <c r="D48" s="45"/>
      <c r="E48" s="45"/>
      <c r="G48" s="41" t="s">
        <v>33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>
      <c r="G50" s="40" t="s">
        <v>36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zoomScaleNormal="100" workbookViewId="0">
      <selection activeCell="T31" sqref="T31"/>
    </sheetView>
  </sheetViews>
  <sheetFormatPr defaultRowHeight="15"/>
  <cols>
    <col min="1" max="17" width="5.7109375" customWidth="1"/>
  </cols>
  <sheetData>
    <row r="1" spans="1:17">
      <c r="A1" s="41"/>
      <c r="B1" s="41"/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41"/>
      <c r="B2" s="41"/>
      <c r="C2" s="68" t="s">
        <v>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>
      <c r="A3" s="41"/>
      <c r="B3" s="41"/>
      <c r="C3" s="69" t="s">
        <v>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>
      <c r="A4" s="68" t="s">
        <v>53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6" spans="1:17">
      <c r="A6" s="63" t="s">
        <v>5</v>
      </c>
      <c r="B6" s="63"/>
      <c r="C6" s="63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>
      <c r="A7" s="63" t="s">
        <v>37</v>
      </c>
      <c r="B7" s="63"/>
      <c r="C7" s="63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>
      <c r="A8" s="63" t="s">
        <v>8</v>
      </c>
      <c r="B8" s="63"/>
      <c r="C8" s="63"/>
      <c r="D8" s="53">
        <f>'ANEXO IV COMANDO - AA'!D8:H8</f>
        <v>0</v>
      </c>
      <c r="E8" s="54"/>
      <c r="F8" s="54"/>
      <c r="G8" s="54"/>
      <c r="H8" s="55"/>
      <c r="I8" s="65" t="s">
        <v>85</v>
      </c>
      <c r="J8" s="66"/>
      <c r="K8" s="67"/>
      <c r="L8" s="53">
        <f>'ANEXO IV COMANDO - AA'!L8:Q8</f>
        <v>0</v>
      </c>
      <c r="M8" s="54"/>
      <c r="N8" s="54"/>
      <c r="O8" s="54"/>
      <c r="P8" s="54"/>
      <c r="Q8" s="55"/>
    </row>
    <row r="9" spans="1:17">
      <c r="A9" s="63" t="s">
        <v>6</v>
      </c>
      <c r="B9" s="63"/>
      <c r="C9" s="63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>
      <c r="A10" s="63" t="s">
        <v>7</v>
      </c>
      <c r="B10" s="63"/>
      <c r="C10" s="63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>
      <c r="A11" s="63" t="s">
        <v>38</v>
      </c>
      <c r="B11" s="63"/>
      <c r="C11" s="63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>
      <c r="A12" s="63" t="s">
        <v>39</v>
      </c>
      <c r="B12" s="63"/>
      <c r="C12" s="63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75" thickBot="1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C14" s="167" t="s">
        <v>57</v>
      </c>
      <c r="D14" s="168"/>
      <c r="E14" s="168"/>
      <c r="F14" s="168"/>
      <c r="G14" s="168"/>
      <c r="H14" s="168"/>
      <c r="I14" s="168"/>
      <c r="J14" s="165" t="s">
        <v>58</v>
      </c>
      <c r="K14" s="165"/>
      <c r="L14" s="165"/>
      <c r="M14" s="171" t="s">
        <v>59</v>
      </c>
      <c r="N14" s="171"/>
      <c r="O14" s="172"/>
    </row>
    <row r="15" spans="1:17" ht="15.75" thickBot="1"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7"/>
      <c r="N15" s="137"/>
      <c r="O15" s="138"/>
    </row>
    <row r="16" spans="1:17">
      <c r="C16" s="158" t="s">
        <v>3</v>
      </c>
      <c r="D16" s="159"/>
      <c r="E16" s="159"/>
      <c r="F16" s="159"/>
      <c r="G16" s="159"/>
      <c r="H16" s="159"/>
      <c r="I16" s="159"/>
      <c r="J16" s="162"/>
      <c r="K16" s="162"/>
      <c r="L16" s="162"/>
      <c r="M16" s="163">
        <f>(J16*0.3)</f>
        <v>0</v>
      </c>
      <c r="N16" s="163"/>
      <c r="O16" s="164"/>
    </row>
    <row r="17" spans="1:17" ht="15.75" thickBot="1">
      <c r="C17" s="160"/>
      <c r="D17" s="161"/>
      <c r="E17" s="161"/>
      <c r="F17" s="161"/>
      <c r="G17" s="161"/>
      <c r="H17" s="161"/>
      <c r="I17" s="161"/>
      <c r="J17" s="137" t="s">
        <v>60</v>
      </c>
      <c r="K17" s="137"/>
      <c r="L17" s="137"/>
      <c r="M17" s="137" t="s">
        <v>61</v>
      </c>
      <c r="N17" s="137"/>
      <c r="O17" s="138"/>
    </row>
    <row r="18" spans="1:17">
      <c r="C18" s="158" t="s">
        <v>62</v>
      </c>
      <c r="D18" s="159"/>
      <c r="E18" s="159"/>
      <c r="F18" s="159"/>
      <c r="G18" s="159"/>
      <c r="H18" s="159"/>
      <c r="I18" s="159"/>
      <c r="J18" s="162"/>
      <c r="K18" s="162"/>
      <c r="L18" s="162"/>
      <c r="M18" s="163">
        <f>(J18*0.7)</f>
        <v>0</v>
      </c>
      <c r="N18" s="163"/>
      <c r="O18" s="164"/>
    </row>
    <row r="19" spans="1:17" ht="15.75" thickBot="1">
      <c r="C19" s="160"/>
      <c r="D19" s="161"/>
      <c r="E19" s="161"/>
      <c r="F19" s="161"/>
      <c r="G19" s="161"/>
      <c r="H19" s="161"/>
      <c r="I19" s="161"/>
      <c r="J19" s="137" t="s">
        <v>63</v>
      </c>
      <c r="K19" s="137"/>
      <c r="L19" s="137"/>
      <c r="M19" s="137" t="s">
        <v>64</v>
      </c>
      <c r="N19" s="137"/>
      <c r="O19" s="138"/>
    </row>
    <row r="20" spans="1:17">
      <c r="C20" s="131" t="s">
        <v>65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</row>
    <row r="21" spans="1:17" ht="15.75" thickBot="1">
      <c r="C21" s="133"/>
      <c r="D21" s="134"/>
      <c r="E21" s="134"/>
      <c r="F21" s="134"/>
      <c r="G21" s="134"/>
      <c r="H21" s="134"/>
      <c r="I21" s="134"/>
      <c r="J21" s="137" t="s">
        <v>66</v>
      </c>
      <c r="K21" s="137"/>
      <c r="L21" s="137"/>
      <c r="M21" s="137"/>
      <c r="N21" s="137"/>
      <c r="O21" s="138"/>
    </row>
    <row r="22" spans="1:17" ht="15.75" thickBot="1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>
      <c r="C23" s="155" t="s">
        <v>81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</row>
    <row r="24" spans="1:17">
      <c r="C24" s="139" t="s">
        <v>82</v>
      </c>
      <c r="D24" s="140"/>
      <c r="E24" s="140"/>
      <c r="F24" s="140"/>
      <c r="G24" s="140"/>
      <c r="H24" s="140"/>
      <c r="I24" s="140"/>
      <c r="J24" s="135">
        <f>(J20/135*100)</f>
        <v>0</v>
      </c>
      <c r="K24" s="135"/>
      <c r="L24" s="135"/>
      <c r="M24" s="135"/>
      <c r="N24" s="135"/>
      <c r="O24" s="136"/>
    </row>
    <row r="25" spans="1:17" ht="15.75" thickBot="1">
      <c r="C25" s="141"/>
      <c r="D25" s="142"/>
      <c r="E25" s="142"/>
      <c r="F25" s="142"/>
      <c r="G25" s="142"/>
      <c r="H25" s="142"/>
      <c r="I25" s="142"/>
      <c r="J25" s="137" t="s">
        <v>68</v>
      </c>
      <c r="K25" s="137"/>
      <c r="L25" s="137"/>
      <c r="M25" s="137"/>
      <c r="N25" s="137"/>
      <c r="O25" s="138"/>
    </row>
    <row r="26" spans="1:17">
      <c r="C26" s="139" t="s">
        <v>83</v>
      </c>
      <c r="D26" s="140"/>
      <c r="E26" s="140"/>
      <c r="F26" s="140"/>
      <c r="G26" s="140"/>
      <c r="H26" s="140"/>
      <c r="I26" s="140"/>
      <c r="J26" s="135">
        <f>(J20/135*100)</f>
        <v>0</v>
      </c>
      <c r="K26" s="135"/>
      <c r="L26" s="135"/>
      <c r="M26" s="135"/>
      <c r="N26" s="135"/>
      <c r="O26" s="136"/>
    </row>
    <row r="27" spans="1:17" ht="15.75" thickBot="1">
      <c r="C27" s="141"/>
      <c r="D27" s="142"/>
      <c r="E27" s="142"/>
      <c r="F27" s="142"/>
      <c r="G27" s="142"/>
      <c r="H27" s="142"/>
      <c r="I27" s="142"/>
      <c r="J27" s="137" t="s">
        <v>78</v>
      </c>
      <c r="K27" s="137"/>
      <c r="L27" s="137"/>
      <c r="M27" s="137"/>
      <c r="N27" s="137"/>
      <c r="O27" s="138"/>
    </row>
    <row r="28" spans="1:17" ht="15" customHeight="1">
      <c r="C28" s="146" t="s">
        <v>79</v>
      </c>
      <c r="D28" s="147"/>
      <c r="E28" s="147"/>
      <c r="F28" s="147"/>
      <c r="G28" s="147"/>
      <c r="H28" s="147"/>
      <c r="I28" s="148"/>
      <c r="J28" s="143">
        <f>J20/27</f>
        <v>0</v>
      </c>
      <c r="K28" s="144"/>
      <c r="L28" s="144"/>
      <c r="M28" s="144"/>
      <c r="N28" s="144"/>
      <c r="O28" s="145"/>
    </row>
    <row r="29" spans="1:17" ht="15.75" thickBot="1">
      <c r="C29" s="149"/>
      <c r="D29" s="150"/>
      <c r="E29" s="150"/>
      <c r="F29" s="150"/>
      <c r="G29" s="150"/>
      <c r="H29" s="150"/>
      <c r="I29" s="151"/>
      <c r="J29" s="152" t="s">
        <v>80</v>
      </c>
      <c r="K29" s="153"/>
      <c r="L29" s="153"/>
      <c r="M29" s="153"/>
      <c r="N29" s="153"/>
      <c r="O29" s="154"/>
    </row>
    <row r="30" spans="1:17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>
      <c r="A31" s="74" t="s">
        <v>84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>
      <c r="A32" s="113" t="s">
        <v>69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20">
      <c r="A33" s="113" t="s">
        <v>112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>
      <c r="A35" s="113" t="s">
        <v>67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20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20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20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40" spans="1:20">
      <c r="A40" s="113" t="s">
        <v>72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M40" s="7"/>
      <c r="N40" s="5"/>
      <c r="O40" s="5"/>
      <c r="P40" s="5"/>
      <c r="Q40" s="5"/>
    </row>
    <row r="41" spans="1:20">
      <c r="A41" s="116" t="s">
        <v>70</v>
      </c>
      <c r="B41" s="115"/>
      <c r="C41" s="124"/>
      <c r="D41" s="125"/>
      <c r="E41" s="125"/>
      <c r="F41" s="125"/>
      <c r="G41" s="125"/>
      <c r="H41" s="125"/>
      <c r="I41" s="125"/>
      <c r="J41" s="125"/>
      <c r="K41" s="125"/>
      <c r="L41" s="126"/>
      <c r="M41" s="7"/>
      <c r="N41" s="5"/>
      <c r="O41" s="5"/>
      <c r="P41" s="5"/>
      <c r="Q41" s="5"/>
    </row>
    <row r="42" spans="1:20">
      <c r="A42" s="115"/>
      <c r="B42" s="115"/>
      <c r="C42" s="127"/>
      <c r="D42" s="128"/>
      <c r="E42" s="128"/>
      <c r="F42" s="128"/>
      <c r="G42" s="128"/>
      <c r="H42" s="128"/>
      <c r="I42" s="128"/>
      <c r="J42" s="128"/>
      <c r="K42" s="128"/>
      <c r="L42" s="129"/>
      <c r="M42" s="7"/>
      <c r="N42" s="5"/>
      <c r="O42" s="5"/>
      <c r="P42" s="5"/>
      <c r="Q42" s="5"/>
      <c r="T42" s="6"/>
    </row>
    <row r="43" spans="1:20">
      <c r="A43" s="116" t="s">
        <v>73</v>
      </c>
      <c r="B43" s="115"/>
      <c r="C43" s="117"/>
      <c r="D43" s="118"/>
      <c r="E43" s="118"/>
      <c r="F43" s="118"/>
      <c r="G43" s="118"/>
      <c r="H43" s="118"/>
      <c r="I43" s="118"/>
      <c r="J43" s="118"/>
      <c r="K43" s="118"/>
      <c r="L43" s="119"/>
      <c r="M43" s="130" t="s">
        <v>32</v>
      </c>
      <c r="N43" s="44"/>
      <c r="O43" s="44"/>
      <c r="P43" s="44"/>
      <c r="Q43" s="44"/>
    </row>
    <row r="44" spans="1:20">
      <c r="A44" s="115"/>
      <c r="B44" s="115"/>
      <c r="C44" s="120"/>
      <c r="D44" s="121"/>
      <c r="E44" s="121"/>
      <c r="F44" s="121"/>
      <c r="G44" s="121"/>
      <c r="H44" s="121"/>
      <c r="I44" s="121"/>
      <c r="J44" s="121"/>
      <c r="K44" s="121"/>
      <c r="L44" s="122"/>
      <c r="M44" s="130"/>
      <c r="N44" s="44"/>
      <c r="O44" s="44"/>
      <c r="P44" s="44"/>
      <c r="Q44" s="44"/>
    </row>
    <row r="45" spans="1:20">
      <c r="A45" s="113" t="s">
        <v>71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20">
      <c r="A46" s="116" t="s">
        <v>70</v>
      </c>
      <c r="B46" s="115"/>
      <c r="C46" s="124"/>
      <c r="D46" s="125"/>
      <c r="E46" s="125"/>
      <c r="F46" s="125"/>
      <c r="G46" s="125"/>
      <c r="H46" s="125"/>
      <c r="I46" s="125"/>
      <c r="J46" s="125"/>
      <c r="K46" s="125"/>
      <c r="L46" s="126"/>
    </row>
    <row r="47" spans="1:20">
      <c r="A47" s="115"/>
      <c r="B47" s="115"/>
      <c r="C47" s="127"/>
      <c r="D47" s="128"/>
      <c r="E47" s="128"/>
      <c r="F47" s="128"/>
      <c r="G47" s="128"/>
      <c r="H47" s="128"/>
      <c r="I47" s="128"/>
      <c r="J47" s="128"/>
      <c r="K47" s="128"/>
      <c r="L47" s="129"/>
    </row>
    <row r="48" spans="1:20">
      <c r="A48" s="116" t="s">
        <v>73</v>
      </c>
      <c r="B48" s="115"/>
      <c r="C48" s="117"/>
      <c r="D48" s="118"/>
      <c r="E48" s="118"/>
      <c r="F48" s="118"/>
      <c r="G48" s="118"/>
      <c r="H48" s="118"/>
      <c r="I48" s="118"/>
      <c r="J48" s="118"/>
      <c r="K48" s="118"/>
      <c r="L48" s="119"/>
      <c r="M48" s="44" t="s">
        <v>32</v>
      </c>
      <c r="N48" s="123"/>
      <c r="O48" s="123"/>
      <c r="P48" s="123"/>
      <c r="Q48" s="123"/>
    </row>
    <row r="49" spans="1:17">
      <c r="A49" s="115"/>
      <c r="B49" s="115"/>
      <c r="C49" s="120"/>
      <c r="D49" s="121"/>
      <c r="E49" s="121"/>
      <c r="F49" s="121"/>
      <c r="G49" s="121"/>
      <c r="H49" s="121"/>
      <c r="I49" s="121"/>
      <c r="J49" s="121"/>
      <c r="K49" s="121"/>
      <c r="L49" s="122"/>
      <c r="M49" s="123"/>
      <c r="N49" s="123"/>
      <c r="O49" s="123"/>
      <c r="P49" s="123"/>
      <c r="Q49" s="123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UCRH-SRGaspar</cp:lastModifiedBy>
  <cp:lastPrinted>2015-01-27T17:45:55Z</cp:lastPrinted>
  <dcterms:created xsi:type="dcterms:W3CDTF">2015-01-14T13:17:24Z</dcterms:created>
  <dcterms:modified xsi:type="dcterms:W3CDTF">2015-01-29T14:04:29Z</dcterms:modified>
</cp:coreProperties>
</file>