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4295" windowHeight="7170"/>
  </bookViews>
  <sheets>
    <sheet name="ANEXO III UNIVERSITÁRIO - AA" sheetId="1" r:id="rId1"/>
    <sheet name="ANEXO III UNIVERSITÁRIO - AL" sheetId="2" r:id="rId2"/>
    <sheet name="ANEXO - V" sheetId="3" r:id="rId3"/>
    <sheet name="ANEXO - VI" sheetId="4" r:id="rId4"/>
    <sheet name="ANEXO - VII" sheetId="5" r:id="rId5"/>
  </sheets>
  <calcPr calcId="125725"/>
</workbook>
</file>

<file path=xl/calcChain.xml><?xml version="1.0" encoding="utf-8"?>
<calcChain xmlns="http://schemas.openxmlformats.org/spreadsheetml/2006/main">
  <c r="I8" i="5"/>
  <c r="I8" i="4"/>
  <c r="I8" i="3"/>
  <c r="I8" i="2"/>
  <c r="D12" i="5"/>
  <c r="D11"/>
  <c r="D10"/>
  <c r="D9"/>
  <c r="L8"/>
  <c r="D8"/>
  <c r="D7"/>
  <c r="D6"/>
  <c r="D12" i="4"/>
  <c r="D11"/>
  <c r="D10"/>
  <c r="D9"/>
  <c r="L8"/>
  <c r="D8"/>
  <c r="D7"/>
  <c r="D6"/>
  <c r="D12" i="3"/>
  <c r="D11"/>
  <c r="D10"/>
  <c r="D9"/>
  <c r="L8"/>
  <c r="D8"/>
  <c r="D7"/>
  <c r="D6"/>
  <c r="D12" i="2"/>
  <c r="D11"/>
  <c r="D10"/>
  <c r="D9"/>
  <c r="L8"/>
  <c r="D8"/>
  <c r="D7"/>
  <c r="D6"/>
  <c r="P89" l="1"/>
  <c r="N89"/>
  <c r="P88"/>
  <c r="N88"/>
  <c r="P87"/>
  <c r="N87"/>
  <c r="P86"/>
  <c r="N86"/>
  <c r="P85"/>
  <c r="N85"/>
  <c r="P84"/>
  <c r="N84"/>
  <c r="P83"/>
  <c r="N83"/>
  <c r="P89" i="1"/>
  <c r="N89"/>
  <c r="P88"/>
  <c r="N88"/>
  <c r="P87"/>
  <c r="N87"/>
  <c r="P86"/>
  <c r="N86"/>
  <c r="P85"/>
  <c r="N85"/>
  <c r="P84"/>
  <c r="N84"/>
  <c r="P83"/>
  <c r="N83"/>
  <c r="N90" s="1"/>
  <c r="P90" i="2" l="1"/>
  <c r="P90" i="1"/>
  <c r="N90" i="2"/>
  <c r="J18" i="5" s="1"/>
  <c r="M18" s="1"/>
  <c r="J20" s="1"/>
  <c r="J26" l="1"/>
  <c r="J24"/>
  <c r="J28"/>
</calcChain>
</file>

<file path=xl/sharedStrings.xml><?xml version="1.0" encoding="utf-8"?>
<sst xmlns="http://schemas.openxmlformats.org/spreadsheetml/2006/main" count="269" uniqueCount="119">
  <si>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</si>
  <si>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</si>
  <si>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</si>
  <si>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</si>
  <si>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</si>
  <si>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</si>
  <si>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</si>
  <si>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</si>
  <si>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</si>
  <si>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</si>
  <si>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</si>
  <si>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</si>
  <si>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</si>
  <si>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</si>
  <si>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</si>
  <si>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</si>
  <si>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</si>
  <si>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</si>
  <si>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</si>
  <si>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</si>
  <si>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</si>
  <si>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</si>
  <si>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t>Evitou mau uso de equipamentos de trabalho, não causando danos e conservando o patrimônio público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</si>
  <si>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</si>
  <si>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</si>
  <si>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</si>
  <si>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Ouviu e interagiu com o interlocutor de forma respeitosa</t>
  </si>
  <si>
    <t>Compartilhou seus conhecimentos com a equipe para auxiliar os demais na realização das tarefas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</si>
  <si>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</si>
  <si>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t xml:space="preserve">Conseguiu executar e trabalhar com novas ferramentas e/ou formas de executar as atividades 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</si>
  <si>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</si>
  <si>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</si>
  <si>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</si>
  <si>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</si>
  <si>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</si>
  <si>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</si>
  <si>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</si>
  <si>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</si>
  <si>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</si>
  <si>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</si>
  <si>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</si>
  <si>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</si>
  <si>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</si>
  <si>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</si>
  <si>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</si>
  <si>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</si>
  <si>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4 - TRABALHO EM EQUIPE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</si>
  <si>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</si>
  <si>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</si>
  <si>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</si>
  <si>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</si>
  <si>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</si>
  <si>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</si>
  <si>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</si>
  <si>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</si>
  <si>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</si>
  <si>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</si>
  <si>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</si>
  <si>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</si>
  <si>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</si>
  <si>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</si>
  <si>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</si>
  <si>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</si>
  <si>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</si>
  <si>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</si>
  <si>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</si>
  <si>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</si>
  <si>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Avaliação pela Liderança - AL</t>
  </si>
  <si>
    <t>AL</t>
  </si>
  <si>
    <t>RESULTADO FINAL -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</si>
  <si>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</si>
  <si>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</si>
  <si>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</si>
  <si>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</si>
  <si>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</si>
  <si>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</si>
  <si>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</si>
  <si>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</si>
  <si>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</si>
  <si>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</si>
  <si>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Buscou ajuda de colegas e/ou superiores quando estava com dificuldade em executar suas atividades</t>
  </si>
  <si>
    <t>Conseguiu lidar com diferenças na equipe, focando-se nos objetivos comuns do trabalho</t>
  </si>
  <si>
    <t>Soube ouvir colegas e/ou superiores sem prejulgamentos que comprometessem a compreensão do assunto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</si>
  <si>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</si>
  <si>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</si>
  <si>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</si>
  <si>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</si>
  <si>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</si>
  <si>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</si>
  <si>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</si>
  <si>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</si>
  <si>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</si>
  <si>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Engajou-se nos trabalhos no qual foi envolvido, dedicando-se na obtenção dos resultados</t>
  </si>
  <si>
    <t>Redigiu documentos (cartas, e-mails, textos e outros) com clareza e qualidade</t>
  </si>
  <si>
    <r>
      <rPr>
        <b/>
        <sz val="10"/>
        <color theme="1"/>
        <rFont val="Calibri"/>
        <family val="2"/>
        <scheme val="minor"/>
      </rPr>
      <t>FATOR DE COMPETÊNCIA - 5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</si>
  <si>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t>Buscou novas soluções e formas de executar seu trabalho, visando à melhoria dos processos e resultados</t>
  </si>
  <si>
    <t>Compartilhou com colegas novas ferramentas e maneiras de executar o trabalho, visando à melhoria dos processos e resultados</t>
  </si>
  <si>
    <t>Buscou solucionar problemas do dia-a-dia, de maneira pró-ativa, independente de estímulos externos</t>
  </si>
  <si>
    <t>Antecipou-se na execução dos trabalhos/tarefas antes mesmo de ser cobrado pela chefia imediata</t>
  </si>
  <si>
    <t>Buscou melhorar a eficiência na execução dos trabalhos, mesmo que para isso fosse necessário adquirir novos conhecimentos</t>
  </si>
  <si>
    <r>
      <rPr>
        <b/>
        <sz val="10"/>
        <color theme="1"/>
        <rFont val="Calibri"/>
        <family val="2"/>
        <scheme val="minor"/>
      </rPr>
      <t>FATOR DE COMPETÊNCIA - 7 CONHECIMENTO E EFICÁCIA</t>
    </r>
    <r>
      <rPr>
        <sz val="10"/>
        <color theme="1"/>
        <rFont val="Calibri"/>
        <family val="2"/>
        <scheme val="minor"/>
      </rPr>
      <t>: capacidade do profissional transferir o seu conhecimento para a realização dos trabalhos com qualidade e precisão</t>
    </r>
  </si>
  <si>
    <t>Realizou as tarefas/atividades com qualidade, com pouco ou nenhum retrabalho</t>
  </si>
  <si>
    <t>Concluiu as tarefas nos prazos estabelecidos, sem necessidade de cobrança da chefia imediata</t>
  </si>
  <si>
    <t>5 - INOVAÇÃO E GESTÃO DA MUDANÇA</t>
  </si>
  <si>
    <t>6 - INICIATIVA</t>
  </si>
  <si>
    <t>7 - CONHECIMENTO E EFICÁCIA</t>
  </si>
  <si>
    <t>ANEXO III-FORMULÁRIO DE AVALIAÇÃO Nível Universitário</t>
  </si>
  <si>
    <t>Evitou desperdício e mau uso dos recursos materiais utilizados no trabalho</t>
  </si>
  <si>
    <t>Nível Universitário - TP = 115          Função de Comando - TP = 135</t>
  </si>
  <si>
    <t>*Caso o servidor se recuse a fazer sua autoavaliação, a chefia imediata deve solicitar que outro servidor testemunhe o fato</t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</si>
  <si>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</si>
  <si>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rPr>
        <b/>
        <sz val="10"/>
        <color theme="1"/>
        <rFont val="Calibri"/>
        <family val="2"/>
        <scheme val="minor"/>
      </rPr>
      <t>FATOR DE COMPETÊNCIA - 6 INICIATIVA</t>
    </r>
    <r>
      <rPr>
        <sz val="10"/>
        <color theme="1"/>
        <rFont val="Calibri"/>
        <family val="2"/>
        <scheme val="minor"/>
      </rPr>
      <t>: capacidade de agir frente a situações de trabalho, independente de demanda superior, antecipando-se na resolução de problemas e/ou na execução de atividades</t>
    </r>
  </si>
  <si>
    <t>Priorizou atividades conforme grau de relevância para atingir os resultados esperados</t>
  </si>
  <si>
    <t>AVALIAÇÃO DE DESEMPENHO INDIVIDUAL - 2017</t>
  </si>
  <si>
    <t>Decreto nº 57.780/2012, alterado pelo Decreto nº 58.373/2012 e Instrução UCRH nº 1/2017</t>
  </si>
  <si>
    <t>Conforme dispõe o artigo 14 do Decreto nº 57.780, de 10 de fevereiro de 2012, solicito a Vossa Senhoria revisão da pontuação a mim atribuída na Avaliação de Desempenho Individual correspondente ao ano 2017, pelos motivos abaixo expostos:</t>
  </si>
  <si>
    <t>AA*0</t>
  </si>
  <si>
    <t>AL*1</t>
  </si>
  <si>
    <t>AL = ADI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</si>
</sst>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8" xfId="0" applyFont="1" applyBorder="1" applyAlignment="1">
      <alignment horizont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2"/>
  <sheetViews>
    <sheetView tabSelected="1" zoomScaleNormal="100" workbookViewId="0">
      <selection activeCell="R1" sqref="R1"/>
    </sheetView>
  </sheetViews>
  <sheetFormatPr defaultRowHeight="15"/>
  <cols>
    <col min="1" max="7" width="5.7109375" customWidth="1"/>
    <col min="8" max="8" width="6.7109375" customWidth="1"/>
    <col min="9" max="22" width="5.7109375" customWidth="1"/>
  </cols>
  <sheetData>
    <row r="1" spans="1:18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8">
      <c r="A2" s="55"/>
      <c r="B2" s="55"/>
      <c r="C2" s="56" t="s">
        <v>113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8" ht="15.75" thickBot="1">
      <c r="A3" s="55"/>
      <c r="B3" s="55"/>
      <c r="C3" s="57" t="s">
        <v>114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8" s="3" customFormat="1" ht="15.75" thickBot="1">
      <c r="A4" s="58" t="s">
        <v>106</v>
      </c>
      <c r="B4" s="59"/>
      <c r="C4" s="59"/>
      <c r="D4" s="59"/>
      <c r="E4" s="59"/>
      <c r="F4" s="59"/>
      <c r="G4" s="59"/>
      <c r="H4" s="59"/>
      <c r="I4" s="10" t="s">
        <v>60</v>
      </c>
      <c r="J4" s="60" t="s">
        <v>1</v>
      </c>
      <c r="K4" s="60"/>
      <c r="L4" s="60"/>
      <c r="M4" s="4"/>
      <c r="N4" s="61" t="s">
        <v>2</v>
      </c>
      <c r="O4" s="60"/>
      <c r="P4" s="60"/>
      <c r="Q4" s="60"/>
      <c r="R4" s="2"/>
    </row>
    <row r="6" spans="1:18">
      <c r="A6" s="50" t="s">
        <v>3</v>
      </c>
      <c r="B6" s="50"/>
      <c r="C6" s="51"/>
      <c r="D6" s="47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9"/>
    </row>
    <row r="7" spans="1:18">
      <c r="A7" s="50" t="s">
        <v>42</v>
      </c>
      <c r="B7" s="50"/>
      <c r="C7" s="51"/>
      <c r="D7" s="47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9"/>
    </row>
    <row r="8" spans="1:18" s="8" customFormat="1" ht="15" customHeight="1">
      <c r="A8" s="50" t="s">
        <v>6</v>
      </c>
      <c r="B8" s="50"/>
      <c r="C8" s="51"/>
      <c r="D8" s="47"/>
      <c r="E8" s="48"/>
      <c r="F8" s="48"/>
      <c r="G8" s="48"/>
      <c r="H8" s="49"/>
      <c r="I8" s="52" t="s">
        <v>90</v>
      </c>
      <c r="J8" s="53"/>
      <c r="K8" s="54"/>
      <c r="L8" s="47"/>
      <c r="M8" s="48"/>
      <c r="N8" s="48"/>
      <c r="O8" s="48"/>
      <c r="P8" s="48"/>
      <c r="Q8" s="49"/>
    </row>
    <row r="9" spans="1:18">
      <c r="A9" s="50" t="s">
        <v>4</v>
      </c>
      <c r="B9" s="50"/>
      <c r="C9" s="51"/>
      <c r="D9" s="47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9"/>
    </row>
    <row r="10" spans="1:18">
      <c r="A10" s="50" t="s">
        <v>5</v>
      </c>
      <c r="B10" s="50"/>
      <c r="C10" s="51"/>
      <c r="D10" s="47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</row>
    <row r="11" spans="1:18">
      <c r="A11" s="50" t="s">
        <v>43</v>
      </c>
      <c r="B11" s="50"/>
      <c r="C11" s="51"/>
      <c r="D11" s="47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9"/>
    </row>
    <row r="12" spans="1:18">
      <c r="A12" s="50" t="s">
        <v>44</v>
      </c>
      <c r="B12" s="50"/>
      <c r="C12" s="50"/>
      <c r="D12" s="47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</row>
    <row r="13" spans="1:18" ht="60" customHeight="1">
      <c r="A13" s="73" t="s">
        <v>110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1:18">
      <c r="A14" s="78" t="s">
        <v>39</v>
      </c>
      <c r="B14" s="79"/>
      <c r="C14" s="79"/>
      <c r="D14" s="79"/>
      <c r="E14" s="79"/>
      <c r="G14" s="55" t="s">
        <v>38</v>
      </c>
      <c r="H14" s="55"/>
      <c r="I14" s="55"/>
      <c r="J14" s="55"/>
      <c r="K14" s="55"/>
      <c r="L14" s="55"/>
      <c r="M14" s="55"/>
      <c r="N14" s="55"/>
      <c r="O14" s="55"/>
      <c r="P14" s="55"/>
    </row>
    <row r="15" spans="1:18">
      <c r="A15" s="79"/>
      <c r="B15" s="79"/>
      <c r="C15" s="79"/>
      <c r="D15" s="79"/>
      <c r="E15" s="79"/>
      <c r="G15" s="55"/>
      <c r="H15" s="55"/>
      <c r="I15" s="55"/>
      <c r="J15" s="55"/>
      <c r="K15" s="55"/>
      <c r="L15" s="55"/>
      <c r="M15" s="55"/>
      <c r="N15" s="55"/>
      <c r="O15" s="55"/>
      <c r="P15" s="55"/>
    </row>
    <row r="16" spans="1:18">
      <c r="G16" s="75" t="s">
        <v>40</v>
      </c>
      <c r="H16" s="55"/>
      <c r="I16" s="55"/>
      <c r="J16" s="55"/>
      <c r="K16" s="55"/>
      <c r="L16" s="55"/>
      <c r="M16" s="55"/>
      <c r="N16" s="55"/>
      <c r="O16" s="55"/>
      <c r="P16" s="55"/>
    </row>
    <row r="18" spans="1:17">
      <c r="A18" s="78" t="s">
        <v>39</v>
      </c>
      <c r="B18" s="79"/>
      <c r="C18" s="79"/>
      <c r="D18" s="79"/>
      <c r="E18" s="79"/>
      <c r="G18" s="55" t="s">
        <v>38</v>
      </c>
      <c r="H18" s="55"/>
      <c r="I18" s="55"/>
      <c r="J18" s="55"/>
      <c r="K18" s="55"/>
      <c r="L18" s="55"/>
      <c r="M18" s="55"/>
      <c r="N18" s="55"/>
      <c r="O18" s="55"/>
      <c r="P18" s="55"/>
    </row>
    <row r="19" spans="1:17">
      <c r="A19" s="79"/>
      <c r="B19" s="79"/>
      <c r="C19" s="79"/>
      <c r="D19" s="79"/>
      <c r="E19" s="79"/>
      <c r="G19" s="55"/>
      <c r="H19" s="55"/>
      <c r="I19" s="55"/>
      <c r="J19" s="55"/>
      <c r="K19" s="55"/>
      <c r="L19" s="55"/>
      <c r="M19" s="55"/>
      <c r="N19" s="55"/>
      <c r="O19" s="55"/>
      <c r="P19" s="55"/>
    </row>
    <row r="20" spans="1:17">
      <c r="G20" s="75" t="s">
        <v>77</v>
      </c>
      <c r="H20" s="55"/>
      <c r="I20" s="55"/>
      <c r="J20" s="55"/>
      <c r="K20" s="55"/>
      <c r="L20" s="55"/>
      <c r="M20" s="55"/>
      <c r="N20" s="55"/>
      <c r="O20" s="55"/>
      <c r="P20" s="55"/>
    </row>
    <row r="22" spans="1:17">
      <c r="A22" s="46" t="s">
        <v>7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</row>
    <row r="23" spans="1:17">
      <c r="A23" s="80" t="s">
        <v>8</v>
      </c>
      <c r="B23" s="80"/>
      <c r="C23" s="80"/>
      <c r="D23" s="80" t="s">
        <v>13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</row>
    <row r="24" spans="1:17" s="1" customFormat="1">
      <c r="A24" s="62" t="s">
        <v>9</v>
      </c>
      <c r="B24" s="62"/>
      <c r="C24" s="62"/>
      <c r="D24" s="62" t="s">
        <v>16</v>
      </c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</row>
    <row r="25" spans="1:17">
      <c r="A25" s="62" t="s">
        <v>10</v>
      </c>
      <c r="B25" s="62"/>
      <c r="C25" s="62"/>
      <c r="D25" s="62" t="s">
        <v>15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</row>
    <row r="26" spans="1:17">
      <c r="A26" s="62" t="s">
        <v>11</v>
      </c>
      <c r="B26" s="62"/>
      <c r="C26" s="62"/>
      <c r="D26" s="62" t="s">
        <v>14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</row>
    <row r="27" spans="1:17">
      <c r="A27" s="62" t="s">
        <v>12</v>
      </c>
      <c r="B27" s="62"/>
      <c r="C27" s="62"/>
      <c r="D27" s="62" t="s">
        <v>91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7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ht="15" customHeight="1">
      <c r="A29" s="32" t="s">
        <v>21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ht="1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>
      <c r="A31" s="34" t="s">
        <v>18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19</v>
      </c>
      <c r="P31" s="37"/>
      <c r="Q31" s="37"/>
    </row>
    <row r="32" spans="1:17">
      <c r="A32" s="38" t="s">
        <v>17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4"/>
      <c r="Q32" s="22"/>
    </row>
    <row r="33" spans="1:17" s="1" customFormat="1">
      <c r="A33" s="38" t="s">
        <v>92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4"/>
      <c r="Q33" s="22"/>
    </row>
    <row r="34" spans="1:17">
      <c r="A34" s="38" t="s">
        <v>20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  <c r="Q34" s="22"/>
    </row>
    <row r="35" spans="1:17">
      <c r="A35" s="38" t="s">
        <v>23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  <c r="Q35" s="22"/>
    </row>
    <row r="36" spans="1:17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ht="15" customHeight="1">
      <c r="A37" s="32" t="s">
        <v>78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</row>
    <row r="40" spans="1:17" s="1" customFormat="1">
      <c r="A40" s="34" t="s">
        <v>18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 t="s">
        <v>19</v>
      </c>
      <c r="P40" s="37"/>
      <c r="Q40" s="37"/>
    </row>
    <row r="41" spans="1:17">
      <c r="A41" s="38" t="s">
        <v>79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0"/>
      <c r="Q41" s="22"/>
    </row>
    <row r="42" spans="1:17">
      <c r="A42" s="38" t="s">
        <v>107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 s="22"/>
    </row>
    <row r="43" spans="1:17">
      <c r="A43" s="38" t="s">
        <v>22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40"/>
      <c r="Q43" s="22"/>
    </row>
    <row r="44" spans="1:17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ht="15" customHeight="1">
      <c r="A45" s="32" t="s">
        <v>24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</row>
    <row r="47" spans="1:17" s="1" customFormat="1">
      <c r="A47" s="34" t="s">
        <v>18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19</v>
      </c>
      <c r="P47" s="37"/>
      <c r="Q47" s="37"/>
    </row>
    <row r="48" spans="1:17">
      <c r="A48" s="38" t="s">
        <v>25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40"/>
      <c r="Q48" s="22"/>
    </row>
    <row r="49" spans="1:17">
      <c r="A49" s="38" t="s">
        <v>82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  <c r="Q49" s="22"/>
    </row>
    <row r="50" spans="1:17">
      <c r="A50" s="38" t="s">
        <v>26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40"/>
      <c r="Q50" s="22"/>
    </row>
    <row r="51" spans="1:17">
      <c r="A51" s="38" t="s">
        <v>93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4"/>
      <c r="Q51" s="22"/>
    </row>
    <row r="52" spans="1:17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ht="15" customHeight="1">
      <c r="A53" s="32" t="s">
        <v>28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</row>
    <row r="55" spans="1:17" s="1" customFormat="1">
      <c r="A55" s="34" t="s">
        <v>18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19</v>
      </c>
      <c r="P55" s="37"/>
      <c r="Q55" s="37"/>
    </row>
    <row r="56" spans="1:17">
      <c r="A56" s="38" t="s">
        <v>27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0"/>
      <c r="Q56" s="22"/>
    </row>
    <row r="57" spans="1:17">
      <c r="A57" s="38" t="s">
        <v>80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40"/>
      <c r="Q57" s="22"/>
    </row>
    <row r="58" spans="1:17">
      <c r="A58" s="38" t="s">
        <v>81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 s="22"/>
    </row>
    <row r="59" spans="1:17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ht="15" customHeight="1">
      <c r="A60" s="32" t="s">
        <v>94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 s="3" customForma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>
      <c r="A62" s="34" t="s">
        <v>18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19</v>
      </c>
      <c r="P62" s="37"/>
      <c r="Q62" s="37"/>
    </row>
    <row r="63" spans="1:17">
      <c r="A63" s="38" t="s">
        <v>29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0"/>
      <c r="Q63" s="22"/>
    </row>
    <row r="64" spans="1:17">
      <c r="A64" s="38" t="s">
        <v>95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40"/>
      <c r="Q64" s="22"/>
    </row>
    <row r="65" spans="1:17" ht="30" customHeight="1">
      <c r="A65" s="43" t="s">
        <v>96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5"/>
      <c r="Q65" s="22"/>
    </row>
    <row r="66" spans="1:17" ht="15" customHeight="1">
      <c r="A66" s="1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>
      <c r="A67" s="76" t="s">
        <v>111</v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</row>
    <row r="68" spans="1:17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</row>
    <row r="69" spans="1:17">
      <c r="A69" s="34" t="s">
        <v>18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 t="s">
        <v>19</v>
      </c>
      <c r="P69" s="37"/>
      <c r="Q69" s="37"/>
    </row>
    <row r="70" spans="1:17">
      <c r="A70" s="38" t="s">
        <v>97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40"/>
      <c r="Q70" s="22"/>
    </row>
    <row r="71" spans="1:17">
      <c r="A71" s="38" t="s">
        <v>98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0"/>
      <c r="Q71" s="22"/>
    </row>
    <row r="72" spans="1:17" ht="30" customHeight="1">
      <c r="A72" s="43" t="s">
        <v>99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5"/>
      <c r="Q72" s="22"/>
    </row>
    <row r="73" spans="1:17" ht="15" customHeight="1">
      <c r="A73" s="1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2"/>
    </row>
    <row r="74" spans="1:17" ht="15" customHeight="1">
      <c r="A74" s="32" t="s">
        <v>100</v>
      </c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</row>
    <row r="75" spans="1:17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</row>
    <row r="76" spans="1:17">
      <c r="A76" s="34" t="s">
        <v>18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 t="s">
        <v>19</v>
      </c>
      <c r="P76" s="37"/>
      <c r="Q76" s="37"/>
    </row>
    <row r="77" spans="1:17">
      <c r="A77" s="38" t="s">
        <v>101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40"/>
      <c r="Q77" s="22"/>
    </row>
    <row r="78" spans="1:17">
      <c r="A78" s="38" t="s">
        <v>102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40"/>
      <c r="Q78" s="22"/>
    </row>
    <row r="79" spans="1:17">
      <c r="A79" s="38" t="s">
        <v>112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40"/>
      <c r="Q79" s="22"/>
    </row>
    <row r="80" spans="1:17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23"/>
    </row>
    <row r="81" spans="1:17">
      <c r="A81" s="46" t="s">
        <v>30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</row>
    <row r="82" spans="1:17">
      <c r="A82" s="24" t="s">
        <v>31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6"/>
      <c r="N82" s="27" t="s">
        <v>32</v>
      </c>
      <c r="O82" s="28"/>
      <c r="P82" s="27" t="s">
        <v>33</v>
      </c>
      <c r="Q82" s="28"/>
    </row>
    <row r="83" spans="1:17">
      <c r="A83" s="24" t="s">
        <v>34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6"/>
      <c r="N83" s="27">
        <f>SUM(Q32:Q35)</f>
        <v>0</v>
      </c>
      <c r="O83" s="28"/>
      <c r="P83" s="29" t="e">
        <f>AVERAGE(Q32:Q35)</f>
        <v>#DIV/0!</v>
      </c>
      <c r="Q83" s="30"/>
    </row>
    <row r="84" spans="1:17">
      <c r="A84" s="31" t="s">
        <v>35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41">
        <f>SUM(Q41:Q43)</f>
        <v>0</v>
      </c>
      <c r="O84" s="41"/>
      <c r="P84" s="42" t="e">
        <f>AVERAGE(Q41:Q43)</f>
        <v>#DIV/0!</v>
      </c>
      <c r="Q84" s="42"/>
    </row>
    <row r="85" spans="1:17">
      <c r="A85" s="31" t="s">
        <v>45</v>
      </c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41">
        <f>SUM(Q48:Q51)</f>
        <v>0</v>
      </c>
      <c r="O85" s="41"/>
      <c r="P85" s="42" t="e">
        <f>AVERAGE(Q48:Q51)</f>
        <v>#DIV/0!</v>
      </c>
      <c r="Q85" s="42"/>
    </row>
    <row r="86" spans="1:17">
      <c r="A86" s="31" t="s">
        <v>46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41">
        <f>SUM(Q56:Q58)</f>
        <v>0</v>
      </c>
      <c r="O86" s="41"/>
      <c r="P86" s="42" t="e">
        <f>AVERAGE(Q56:Q58)</f>
        <v>#DIV/0!</v>
      </c>
      <c r="Q86" s="42"/>
    </row>
    <row r="87" spans="1:17">
      <c r="A87" s="31" t="s">
        <v>103</v>
      </c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41">
        <f>SUM(Q63:Q65)</f>
        <v>0</v>
      </c>
      <c r="O87" s="41"/>
      <c r="P87" s="42" t="e">
        <f>AVERAGE(Q63:Q65)</f>
        <v>#DIV/0!</v>
      </c>
      <c r="Q87" s="42"/>
    </row>
    <row r="88" spans="1:17">
      <c r="A88" s="68" t="s">
        <v>104</v>
      </c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70"/>
      <c r="N88" s="27">
        <f>SUM(Q70:Q72)</f>
        <v>0</v>
      </c>
      <c r="O88" s="28"/>
      <c r="P88" s="29" t="e">
        <f>AVERAGE(Q70:Q72)</f>
        <v>#DIV/0!</v>
      </c>
      <c r="Q88" s="30"/>
    </row>
    <row r="89" spans="1:17">
      <c r="A89" s="68" t="s">
        <v>105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70"/>
      <c r="N89" s="27">
        <f>SUM(Q77:Q79)</f>
        <v>0</v>
      </c>
      <c r="O89" s="28"/>
      <c r="P89" s="29" t="e">
        <f>AVERAGE(Q77:Q79)</f>
        <v>#DIV/0!</v>
      </c>
      <c r="Q89" s="30"/>
    </row>
    <row r="90" spans="1:17">
      <c r="A90" s="65" t="s">
        <v>36</v>
      </c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6">
        <f>SUM(N83:O89)</f>
        <v>0</v>
      </c>
      <c r="O90" s="66"/>
      <c r="P90" s="67" t="e">
        <f>AVERAGE(P83:Q89)</f>
        <v>#DIV/0!</v>
      </c>
      <c r="Q90" s="67"/>
    </row>
    <row r="92" spans="1:17">
      <c r="A92" s="71" t="s">
        <v>109</v>
      </c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</row>
  </sheetData>
  <sheetProtection password="CEC6" sheet="1" objects="1" scenarios="1"/>
  <mergeCells count="114">
    <mergeCell ref="A92:Q92"/>
    <mergeCell ref="A13:Q13"/>
    <mergeCell ref="A70:P70"/>
    <mergeCell ref="A71:P71"/>
    <mergeCell ref="A72:P72"/>
    <mergeCell ref="A69:N69"/>
    <mergeCell ref="O69:Q69"/>
    <mergeCell ref="G20:P20"/>
    <mergeCell ref="A51:P51"/>
    <mergeCell ref="A67:Q68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  <mergeCell ref="A27:C27"/>
    <mergeCell ref="A32:P32"/>
    <mergeCell ref="A85:M85"/>
    <mergeCell ref="N85:O85"/>
    <mergeCell ref="P85:Q85"/>
    <mergeCell ref="A90:M90"/>
    <mergeCell ref="N90:O90"/>
    <mergeCell ref="P90:Q90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89:M89"/>
    <mergeCell ref="N89:O89"/>
    <mergeCell ref="P89:Q89"/>
    <mergeCell ref="A33:P33"/>
    <mergeCell ref="A34:P34"/>
    <mergeCell ref="A35:P35"/>
    <mergeCell ref="D27:Q27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O31:Q31"/>
    <mergeCell ref="A31:N31"/>
    <mergeCell ref="A29:Q30"/>
    <mergeCell ref="A37:Q39"/>
    <mergeCell ref="A40:N40"/>
    <mergeCell ref="O40:Q40"/>
    <mergeCell ref="A41:P41"/>
    <mergeCell ref="A42:P42"/>
    <mergeCell ref="A57:P57"/>
    <mergeCell ref="A43:P43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65:P65"/>
    <mergeCell ref="A58:P58"/>
    <mergeCell ref="A60:Q61"/>
    <mergeCell ref="A62:N62"/>
    <mergeCell ref="O62:Q62"/>
    <mergeCell ref="A63:P63"/>
    <mergeCell ref="A64:P64"/>
    <mergeCell ref="A81:Q81"/>
    <mergeCell ref="P82:Q82"/>
    <mergeCell ref="N82:O82"/>
    <mergeCell ref="A82:M82"/>
    <mergeCell ref="A83:M83"/>
    <mergeCell ref="N83:O83"/>
    <mergeCell ref="P83:Q83"/>
    <mergeCell ref="A84:M84"/>
    <mergeCell ref="A74:Q75"/>
    <mergeCell ref="A76:N76"/>
    <mergeCell ref="O76:Q76"/>
    <mergeCell ref="A77:P77"/>
    <mergeCell ref="A78:P78"/>
    <mergeCell ref="A79:P79"/>
    <mergeCell ref="N84:O84"/>
    <mergeCell ref="P84:Q84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92"/>
  <sheetViews>
    <sheetView zoomScaleNormal="100" workbookViewId="0">
      <selection activeCell="R1" sqref="R1"/>
    </sheetView>
  </sheetViews>
  <sheetFormatPr defaultRowHeight="15"/>
  <cols>
    <col min="1" max="7" width="5.7109375" customWidth="1"/>
    <col min="8" max="8" width="6.7109375" customWidth="1"/>
    <col min="9" max="17" width="5.7109375" customWidth="1"/>
  </cols>
  <sheetData>
    <row r="1" spans="1:17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>
      <c r="A2" s="55"/>
      <c r="B2" s="55"/>
      <c r="C2" s="56" t="s">
        <v>113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ht="15.75" thickBot="1">
      <c r="A3" s="55"/>
      <c r="B3" s="55"/>
      <c r="C3" s="57" t="s">
        <v>114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ht="15.75" thickBot="1">
      <c r="A4" s="58" t="s">
        <v>106</v>
      </c>
      <c r="B4" s="59"/>
      <c r="C4" s="59"/>
      <c r="D4" s="59"/>
      <c r="E4" s="59"/>
      <c r="F4" s="59"/>
      <c r="G4" s="59"/>
      <c r="H4" s="59"/>
      <c r="I4" s="4"/>
      <c r="J4" s="60" t="s">
        <v>1</v>
      </c>
      <c r="K4" s="60"/>
      <c r="L4" s="60"/>
      <c r="M4" s="11" t="s">
        <v>60</v>
      </c>
      <c r="N4" s="61" t="s">
        <v>2</v>
      </c>
      <c r="O4" s="60"/>
      <c r="P4" s="60"/>
      <c r="Q4" s="60"/>
    </row>
    <row r="6" spans="1:17">
      <c r="A6" s="50" t="s">
        <v>3</v>
      </c>
      <c r="B6" s="50"/>
      <c r="C6" s="50"/>
      <c r="D6" s="68">
        <f>'ANEXO III UNIVERSITÁRIO - AA'!D6:Q6</f>
        <v>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17">
      <c r="A7" s="50" t="s">
        <v>42</v>
      </c>
      <c r="B7" s="50"/>
      <c r="C7" s="50"/>
      <c r="D7" s="68">
        <f>'ANEXO III UNIVERSITÁRIO - AA'!D7:Q7</f>
        <v>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>
      <c r="A8" s="50" t="s">
        <v>6</v>
      </c>
      <c r="B8" s="50"/>
      <c r="C8" s="50"/>
      <c r="D8" s="68">
        <f>'ANEXO III UNIVERSITÁRIO - AA'!D8:H8</f>
        <v>0</v>
      </c>
      <c r="E8" s="69"/>
      <c r="F8" s="69"/>
      <c r="G8" s="69"/>
      <c r="H8" s="70"/>
      <c r="I8" s="82" t="str">
        <f>'ANEXO III UNIVERSITÁRIO - AA'!I8</f>
        <v>RG (    ) ou  RS  (    ):</v>
      </c>
      <c r="J8" s="83"/>
      <c r="K8" s="83"/>
      <c r="L8" s="68">
        <f>'ANEXO III UNIVERSITÁRIO - AA'!L8:Q8</f>
        <v>0</v>
      </c>
      <c r="M8" s="69"/>
      <c r="N8" s="69"/>
      <c r="O8" s="69"/>
      <c r="P8" s="69"/>
      <c r="Q8" s="70"/>
    </row>
    <row r="9" spans="1:17">
      <c r="A9" s="50" t="s">
        <v>4</v>
      </c>
      <c r="B9" s="50"/>
      <c r="C9" s="50"/>
      <c r="D9" s="68">
        <f>'ANEXO III UNIVERSITÁRIO - AA'!D9:Q9</f>
        <v>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</row>
    <row r="10" spans="1:17">
      <c r="A10" s="50" t="s">
        <v>5</v>
      </c>
      <c r="B10" s="50"/>
      <c r="C10" s="50"/>
      <c r="D10" s="68">
        <f>'ANEXO III UNIVERSITÁRIO - AA'!D10:Q10</f>
        <v>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</row>
    <row r="11" spans="1:17">
      <c r="A11" s="50" t="s">
        <v>43</v>
      </c>
      <c r="B11" s="50"/>
      <c r="C11" s="50"/>
      <c r="D11" s="68">
        <f>'ANEXO III UNIVERSITÁRIO - AA'!D11:Q11</f>
        <v>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</row>
    <row r="12" spans="1:17">
      <c r="A12" s="50" t="s">
        <v>44</v>
      </c>
      <c r="B12" s="50"/>
      <c r="C12" s="50"/>
      <c r="D12" s="68">
        <f>'ANEXO III UNIVERSITÁRIO - AA'!D12:Q12</f>
        <v>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</row>
    <row r="13" spans="1:17" ht="60" customHeight="1">
      <c r="A13" s="73" t="s">
        <v>110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1:17">
      <c r="A14" s="78" t="s">
        <v>39</v>
      </c>
      <c r="B14" s="78"/>
      <c r="C14" s="78"/>
      <c r="D14" s="78"/>
      <c r="E14" s="78"/>
      <c r="G14" s="55" t="s">
        <v>38</v>
      </c>
      <c r="H14" s="55"/>
      <c r="I14" s="55"/>
      <c r="J14" s="55"/>
      <c r="K14" s="55"/>
      <c r="L14" s="55"/>
      <c r="M14" s="55"/>
      <c r="N14" s="55"/>
      <c r="O14" s="55"/>
      <c r="P14" s="55"/>
    </row>
    <row r="15" spans="1:17">
      <c r="A15" s="78"/>
      <c r="B15" s="78"/>
      <c r="C15" s="78"/>
      <c r="D15" s="78"/>
      <c r="E15" s="78"/>
      <c r="G15" s="55"/>
      <c r="H15" s="55"/>
      <c r="I15" s="55"/>
      <c r="J15" s="55"/>
      <c r="K15" s="55"/>
      <c r="L15" s="55"/>
      <c r="M15" s="55"/>
      <c r="N15" s="55"/>
      <c r="O15" s="55"/>
      <c r="P15" s="55"/>
    </row>
    <row r="16" spans="1:17">
      <c r="G16" s="75" t="s">
        <v>61</v>
      </c>
      <c r="H16" s="75"/>
      <c r="I16" s="75"/>
      <c r="J16" s="75"/>
      <c r="K16" s="75"/>
      <c r="L16" s="75"/>
      <c r="M16" s="75"/>
      <c r="N16" s="75"/>
      <c r="O16" s="75"/>
      <c r="P16" s="75"/>
    </row>
    <row r="18" spans="1:17">
      <c r="A18" s="78" t="s">
        <v>39</v>
      </c>
      <c r="B18" s="78"/>
      <c r="C18" s="78"/>
      <c r="D18" s="78"/>
      <c r="E18" s="78"/>
      <c r="G18" s="55" t="s">
        <v>38</v>
      </c>
      <c r="H18" s="55"/>
      <c r="I18" s="55"/>
      <c r="J18" s="55"/>
      <c r="K18" s="55"/>
      <c r="L18" s="55"/>
      <c r="M18" s="55"/>
      <c r="N18" s="55"/>
      <c r="O18" s="55"/>
      <c r="P18" s="55"/>
    </row>
    <row r="19" spans="1:17">
      <c r="A19" s="78"/>
      <c r="B19" s="78"/>
      <c r="C19" s="78"/>
      <c r="D19" s="78"/>
      <c r="E19" s="78"/>
      <c r="G19" s="55"/>
      <c r="H19" s="55"/>
      <c r="I19" s="55"/>
      <c r="J19" s="55"/>
      <c r="K19" s="55"/>
      <c r="L19" s="55"/>
      <c r="M19" s="55"/>
      <c r="N19" s="55"/>
      <c r="O19" s="55"/>
      <c r="P19" s="55"/>
    </row>
    <row r="20" spans="1:17">
      <c r="G20" s="75" t="s">
        <v>62</v>
      </c>
      <c r="H20" s="75"/>
      <c r="I20" s="75"/>
      <c r="J20" s="75"/>
      <c r="K20" s="75"/>
      <c r="L20" s="75"/>
      <c r="M20" s="75"/>
      <c r="N20" s="75"/>
      <c r="O20" s="75"/>
      <c r="P20" s="75"/>
    </row>
    <row r="21" spans="1:17" ht="15" customHeight="1"/>
    <row r="22" spans="1:17">
      <c r="A22" s="46" t="s">
        <v>7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</row>
    <row r="23" spans="1:17">
      <c r="A23" s="38" t="s">
        <v>8</v>
      </c>
      <c r="B23" s="63"/>
      <c r="C23" s="64"/>
      <c r="D23" s="38" t="s">
        <v>13</v>
      </c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4"/>
    </row>
    <row r="24" spans="1:17">
      <c r="A24" s="38" t="s">
        <v>9</v>
      </c>
      <c r="B24" s="63"/>
      <c r="C24" s="64"/>
      <c r="D24" s="38" t="s">
        <v>16</v>
      </c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4"/>
    </row>
    <row r="25" spans="1:17">
      <c r="A25" s="38" t="s">
        <v>10</v>
      </c>
      <c r="B25" s="63"/>
      <c r="C25" s="64"/>
      <c r="D25" s="38" t="s">
        <v>15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4"/>
    </row>
    <row r="26" spans="1:17">
      <c r="A26" s="62" t="s">
        <v>11</v>
      </c>
      <c r="B26" s="62"/>
      <c r="C26" s="62"/>
      <c r="D26" s="62" t="s">
        <v>14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</row>
    <row r="27" spans="1:17">
      <c r="A27" s="62" t="s">
        <v>12</v>
      </c>
      <c r="B27" s="62"/>
      <c r="C27" s="62"/>
      <c r="D27" s="62" t="s">
        <v>91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7" ht="1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ht="15" customHeight="1">
      <c r="A29" s="32" t="s">
        <v>21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>
      <c r="A31" s="34" t="s">
        <v>18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19</v>
      </c>
      <c r="P31" s="37"/>
      <c r="Q31" s="37"/>
    </row>
    <row r="32" spans="1:17">
      <c r="A32" s="38" t="s">
        <v>17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4"/>
      <c r="Q32" s="22"/>
    </row>
    <row r="33" spans="1:17">
      <c r="A33" s="38" t="s">
        <v>92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4"/>
      <c r="Q33" s="22"/>
    </row>
    <row r="34" spans="1:17">
      <c r="A34" s="38" t="s">
        <v>20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  <c r="Q34" s="22"/>
    </row>
    <row r="35" spans="1:17">
      <c r="A35" s="38" t="s">
        <v>23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  <c r="Q35" s="22"/>
    </row>
    <row r="36" spans="1:17" ht="1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ht="15" customHeight="1">
      <c r="A37" s="32" t="s">
        <v>78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</row>
    <row r="40" spans="1:17">
      <c r="A40" s="34" t="s">
        <v>18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 t="s">
        <v>19</v>
      </c>
      <c r="P40" s="37"/>
      <c r="Q40" s="37"/>
    </row>
    <row r="41" spans="1:17">
      <c r="A41" s="38" t="s">
        <v>79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0"/>
      <c r="Q41" s="22"/>
    </row>
    <row r="42" spans="1:17">
      <c r="A42" s="38" t="s">
        <v>107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 s="22"/>
    </row>
    <row r="43" spans="1:17">
      <c r="A43" s="38" t="s">
        <v>22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40"/>
      <c r="Q43" s="22"/>
    </row>
    <row r="44" spans="1:17" ht="1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>
      <c r="A45" s="32" t="s">
        <v>24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</row>
    <row r="47" spans="1:17">
      <c r="A47" s="34" t="s">
        <v>18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19</v>
      </c>
      <c r="P47" s="37"/>
      <c r="Q47" s="37"/>
    </row>
    <row r="48" spans="1:17">
      <c r="A48" s="38" t="s">
        <v>25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40"/>
      <c r="Q48" s="22"/>
    </row>
    <row r="49" spans="1:17">
      <c r="A49" s="38" t="s">
        <v>82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  <c r="Q49" s="22"/>
    </row>
    <row r="50" spans="1:17">
      <c r="A50" s="38" t="s">
        <v>26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40"/>
      <c r="Q50" s="22"/>
    </row>
    <row r="51" spans="1:17" ht="15" customHeight="1">
      <c r="A51" s="38" t="s">
        <v>93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4"/>
      <c r="Q51" s="22"/>
    </row>
    <row r="52" spans="1:17" ht="1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>
      <c r="A53" s="32" t="s">
        <v>28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</row>
    <row r="55" spans="1:17">
      <c r="A55" s="34" t="s">
        <v>18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19</v>
      </c>
      <c r="P55" s="37"/>
      <c r="Q55" s="37"/>
    </row>
    <row r="56" spans="1:17">
      <c r="A56" s="38" t="s">
        <v>27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0"/>
      <c r="Q56" s="22"/>
    </row>
    <row r="57" spans="1:17">
      <c r="A57" s="38" t="s">
        <v>80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40"/>
      <c r="Q57" s="22"/>
    </row>
    <row r="58" spans="1:17" ht="15" customHeight="1">
      <c r="A58" s="38" t="s">
        <v>81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 s="22"/>
    </row>
    <row r="59" spans="1:17" ht="1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>
      <c r="A60" s="32" t="s">
        <v>94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>
      <c r="A62" s="34" t="s">
        <v>18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19</v>
      </c>
      <c r="P62" s="37"/>
      <c r="Q62" s="37"/>
    </row>
    <row r="63" spans="1:17">
      <c r="A63" s="38" t="s">
        <v>29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0"/>
      <c r="Q63" s="22"/>
    </row>
    <row r="64" spans="1:17" ht="15" customHeight="1">
      <c r="A64" s="38" t="s">
        <v>95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40"/>
      <c r="Q64" s="22"/>
    </row>
    <row r="65" spans="1:17" ht="30" customHeight="1">
      <c r="A65" s="43" t="s">
        <v>96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5"/>
      <c r="Q65" s="22"/>
    </row>
    <row r="66" spans="1:17" ht="15" customHeight="1">
      <c r="A66" s="1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>
      <c r="A67" s="76" t="s">
        <v>111</v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</row>
    <row r="68" spans="1:17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</row>
    <row r="69" spans="1:17">
      <c r="A69" s="34" t="s">
        <v>18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 t="s">
        <v>19</v>
      </c>
      <c r="P69" s="37"/>
      <c r="Q69" s="37"/>
    </row>
    <row r="70" spans="1:17">
      <c r="A70" s="38" t="s">
        <v>97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40"/>
      <c r="Q70" s="22"/>
    </row>
    <row r="71" spans="1:17" ht="15" customHeight="1">
      <c r="A71" s="38" t="s">
        <v>98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0"/>
      <c r="Q71" s="22"/>
    </row>
    <row r="72" spans="1:17" ht="30" customHeight="1">
      <c r="A72" s="43" t="s">
        <v>99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5"/>
      <c r="Q72" s="22"/>
    </row>
    <row r="73" spans="1:17" ht="15" customHeight="1">
      <c r="A73" s="1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2"/>
    </row>
    <row r="74" spans="1:17">
      <c r="A74" s="32" t="s">
        <v>100</v>
      </c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</row>
    <row r="75" spans="1:17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</row>
    <row r="76" spans="1:17">
      <c r="A76" s="34" t="s">
        <v>18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 t="s">
        <v>19</v>
      </c>
      <c r="P76" s="37"/>
      <c r="Q76" s="37"/>
    </row>
    <row r="77" spans="1:17">
      <c r="A77" s="38" t="s">
        <v>101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40"/>
      <c r="Q77" s="22"/>
    </row>
    <row r="78" spans="1:17">
      <c r="A78" s="38" t="s">
        <v>102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40"/>
      <c r="Q78" s="22"/>
    </row>
    <row r="79" spans="1:17">
      <c r="A79" s="38" t="s">
        <v>112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40"/>
      <c r="Q79" s="22"/>
    </row>
    <row r="80" spans="1:17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1:17">
      <c r="A81" s="46" t="s">
        <v>30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</row>
    <row r="82" spans="1:17">
      <c r="A82" s="24" t="s">
        <v>31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6"/>
      <c r="N82" s="27" t="s">
        <v>32</v>
      </c>
      <c r="O82" s="28"/>
      <c r="P82" s="27" t="s">
        <v>33</v>
      </c>
      <c r="Q82" s="28"/>
    </row>
    <row r="83" spans="1:17">
      <c r="A83" s="24" t="s">
        <v>34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6"/>
      <c r="N83" s="27">
        <f>SUM(Q32:Q35)</f>
        <v>0</v>
      </c>
      <c r="O83" s="28"/>
      <c r="P83" s="29" t="e">
        <f>AVERAGE(Q32:Q35)</f>
        <v>#DIV/0!</v>
      </c>
      <c r="Q83" s="30"/>
    </row>
    <row r="84" spans="1:17">
      <c r="A84" s="31" t="s">
        <v>35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41">
        <f>SUM(Q41:Q43)</f>
        <v>0</v>
      </c>
      <c r="O84" s="41"/>
      <c r="P84" s="42" t="e">
        <f>AVERAGE(Q41:Q43)</f>
        <v>#DIV/0!</v>
      </c>
      <c r="Q84" s="42"/>
    </row>
    <row r="85" spans="1:17">
      <c r="A85" s="31" t="s">
        <v>45</v>
      </c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41">
        <f>SUM(Q48:Q51)</f>
        <v>0</v>
      </c>
      <c r="O85" s="41"/>
      <c r="P85" s="42" t="e">
        <f>AVERAGE(Q48:Q51)</f>
        <v>#DIV/0!</v>
      </c>
      <c r="Q85" s="42"/>
    </row>
    <row r="86" spans="1:17">
      <c r="A86" s="31" t="s">
        <v>46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41">
        <f>SUM(Q56:Q58)</f>
        <v>0</v>
      </c>
      <c r="O86" s="41"/>
      <c r="P86" s="42" t="e">
        <f>AVERAGE(Q56:Q58)</f>
        <v>#DIV/0!</v>
      </c>
      <c r="Q86" s="42"/>
    </row>
    <row r="87" spans="1:17">
      <c r="A87" s="31" t="s">
        <v>103</v>
      </c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41">
        <f>SUM(Q63:Q65)</f>
        <v>0</v>
      </c>
      <c r="O87" s="41"/>
      <c r="P87" s="42" t="e">
        <f>AVERAGE(Q63:Q65)</f>
        <v>#DIV/0!</v>
      </c>
      <c r="Q87" s="42"/>
    </row>
    <row r="88" spans="1:17">
      <c r="A88" s="68" t="s">
        <v>104</v>
      </c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70"/>
      <c r="N88" s="27">
        <f>SUM(Q70:Q72)</f>
        <v>0</v>
      </c>
      <c r="O88" s="28"/>
      <c r="P88" s="29" t="e">
        <f>AVERAGE(Q70:Q72)</f>
        <v>#DIV/0!</v>
      </c>
      <c r="Q88" s="30"/>
    </row>
    <row r="89" spans="1:17">
      <c r="A89" s="68" t="s">
        <v>105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70"/>
      <c r="N89" s="27">
        <f>SUM(Q77:Q79)</f>
        <v>0</v>
      </c>
      <c r="O89" s="28"/>
      <c r="P89" s="29" t="e">
        <f>AVERAGE(Q77:Q79)</f>
        <v>#DIV/0!</v>
      </c>
      <c r="Q89" s="30"/>
    </row>
    <row r="90" spans="1:17">
      <c r="A90" s="65" t="s">
        <v>36</v>
      </c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6">
        <f>SUM(N83:O89)</f>
        <v>0</v>
      </c>
      <c r="O90" s="66"/>
      <c r="P90" s="67" t="e">
        <f>AVERAGE(P83:Q89)</f>
        <v>#DIV/0!</v>
      </c>
      <c r="Q90" s="67"/>
    </row>
    <row r="92" spans="1:17" ht="15" customHeight="1"/>
  </sheetData>
  <sheetProtection password="CEC6" sheet="1" objects="1" scenarios="1"/>
  <mergeCells count="113">
    <mergeCell ref="A13:Q13"/>
    <mergeCell ref="A90:M90"/>
    <mergeCell ref="N90:O90"/>
    <mergeCell ref="P90:Q90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84:M84"/>
    <mergeCell ref="N84:O84"/>
    <mergeCell ref="P84:Q84"/>
    <mergeCell ref="A85:M85"/>
    <mergeCell ref="N85:O85"/>
    <mergeCell ref="P85:Q85"/>
    <mergeCell ref="A82:M82"/>
    <mergeCell ref="N82:O82"/>
    <mergeCell ref="P82:Q82"/>
    <mergeCell ref="A83:M83"/>
    <mergeCell ref="N83:O83"/>
    <mergeCell ref="P83:Q83"/>
    <mergeCell ref="A62:N62"/>
    <mergeCell ref="O62:Q62"/>
    <mergeCell ref="A65:P65"/>
    <mergeCell ref="A67:Q68"/>
    <mergeCell ref="A69:N69"/>
    <mergeCell ref="O69:Q69"/>
    <mergeCell ref="A78:P78"/>
    <mergeCell ref="A79:P79"/>
    <mergeCell ref="A81:Q81"/>
    <mergeCell ref="G20:P20"/>
    <mergeCell ref="A51:P51"/>
    <mergeCell ref="A53:Q54"/>
    <mergeCell ref="A74:Q75"/>
    <mergeCell ref="A76:N76"/>
    <mergeCell ref="O76:Q76"/>
    <mergeCell ref="A77:P77"/>
    <mergeCell ref="A71:P71"/>
    <mergeCell ref="A72:P72"/>
    <mergeCell ref="A70:P70"/>
    <mergeCell ref="A57:P57"/>
    <mergeCell ref="A63:P63"/>
    <mergeCell ref="A64:P64"/>
    <mergeCell ref="A58:P58"/>
    <mergeCell ref="A60:Q61"/>
    <mergeCell ref="A56:P56"/>
    <mergeCell ref="A43:P43"/>
    <mergeCell ref="A45:Q46"/>
    <mergeCell ref="A47:N47"/>
    <mergeCell ref="O47:Q47"/>
    <mergeCell ref="A48:P48"/>
    <mergeCell ref="A49:P49"/>
    <mergeCell ref="A50:P50"/>
    <mergeCell ref="A55:N55"/>
    <mergeCell ref="O55:Q55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A25:C25"/>
    <mergeCell ref="D25:Q25"/>
    <mergeCell ref="A26:C26"/>
    <mergeCell ref="D26:Q26"/>
    <mergeCell ref="A27:C27"/>
    <mergeCell ref="D27:Q27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0"/>
  <sheetViews>
    <sheetView zoomScaleNormal="100" workbookViewId="0">
      <selection activeCell="R1" sqref="R1"/>
    </sheetView>
  </sheetViews>
  <sheetFormatPr defaultRowHeight="15"/>
  <cols>
    <col min="1" max="17" width="5.7109375" customWidth="1"/>
  </cols>
  <sheetData>
    <row r="1" spans="1:17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>
      <c r="A2" s="55"/>
      <c r="B2" s="55"/>
      <c r="C2" s="56" t="s">
        <v>113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>
      <c r="A3" s="55"/>
      <c r="B3" s="55"/>
      <c r="C3" s="57" t="s">
        <v>114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>
      <c r="A4" s="56" t="s">
        <v>47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6" spans="1:17">
      <c r="A6" s="50" t="s">
        <v>3</v>
      </c>
      <c r="B6" s="50"/>
      <c r="C6" s="50"/>
      <c r="D6" s="68">
        <f>'ANEXO III UNIVERSITÁRIO - AA'!D6:Q6</f>
        <v>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17">
      <c r="A7" s="50" t="s">
        <v>42</v>
      </c>
      <c r="B7" s="50"/>
      <c r="C7" s="50"/>
      <c r="D7" s="68">
        <f>'ANEXO III UNIVERSITÁRIO - AA'!D7:Q7</f>
        <v>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>
      <c r="A8" s="50" t="s">
        <v>6</v>
      </c>
      <c r="B8" s="50"/>
      <c r="C8" s="50"/>
      <c r="D8" s="68">
        <f>'ANEXO III UNIVERSITÁRIO - AA'!D8:H8</f>
        <v>0</v>
      </c>
      <c r="E8" s="69"/>
      <c r="F8" s="69"/>
      <c r="G8" s="69"/>
      <c r="H8" s="70"/>
      <c r="I8" s="82" t="str">
        <f>'ANEXO III UNIVERSITÁRIO - AA'!I8</f>
        <v>RG (    ) ou  RS  (    ):</v>
      </c>
      <c r="J8" s="83"/>
      <c r="K8" s="83"/>
      <c r="L8" s="68">
        <f>'ANEXO III UNIVERSITÁRIO - AA'!L8:Q8</f>
        <v>0</v>
      </c>
      <c r="M8" s="69"/>
      <c r="N8" s="69"/>
      <c r="O8" s="69"/>
      <c r="P8" s="69"/>
      <c r="Q8" s="70"/>
    </row>
    <row r="9" spans="1:17">
      <c r="A9" s="50" t="s">
        <v>4</v>
      </c>
      <c r="B9" s="50"/>
      <c r="C9" s="50"/>
      <c r="D9" s="68">
        <f>'ANEXO III UNIVERSITÁRIO - AA'!D9:Q9</f>
        <v>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</row>
    <row r="10" spans="1:17">
      <c r="A10" s="50" t="s">
        <v>5</v>
      </c>
      <c r="B10" s="50"/>
      <c r="C10" s="50"/>
      <c r="D10" s="68">
        <f>'ANEXO III UNIVERSITÁRIO - AA'!D10:Q10</f>
        <v>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</row>
    <row r="11" spans="1:17">
      <c r="A11" s="50" t="s">
        <v>43</v>
      </c>
      <c r="B11" s="50"/>
      <c r="C11" s="50"/>
      <c r="D11" s="68">
        <f>'ANEXO III UNIVERSITÁRIO - AA'!D11:Q11</f>
        <v>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</row>
    <row r="12" spans="1:17">
      <c r="A12" s="50" t="s">
        <v>44</v>
      </c>
      <c r="B12" s="50"/>
      <c r="C12" s="50"/>
      <c r="D12" s="68">
        <f>'ANEXO III UNIVERSITÁRIO - AA'!D12:Q12</f>
        <v>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</row>
    <row r="14" spans="1:17">
      <c r="A14" s="56" t="s">
        <v>48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17" ht="15" customHeight="1">
      <c r="A15" s="85" t="s">
        <v>49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</row>
    <row r="16" spans="1:17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>
      <c r="A17" s="84" t="s">
        <v>50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1:17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>
      <c r="A19" s="86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8"/>
    </row>
    <row r="20" spans="1:17">
      <c r="A20" s="89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1"/>
    </row>
    <row r="21" spans="1:17">
      <c r="A21" s="92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4"/>
    </row>
    <row r="22" spans="1:17" ht="15" customHeight="1">
      <c r="A22" s="95" t="s">
        <v>51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</row>
    <row r="23" spans="1:17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1:17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1:17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</row>
    <row r="26" spans="1:17">
      <c r="A26" s="86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8"/>
    </row>
    <row r="27" spans="1:17">
      <c r="A27" s="89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1"/>
    </row>
    <row r="28" spans="1:17">
      <c r="A28" s="92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4"/>
    </row>
    <row r="29" spans="1:17">
      <c r="A29" s="97" t="s">
        <v>52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</row>
    <row r="30" spans="1:17">
      <c r="A30" s="99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</row>
    <row r="31" spans="1:17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</row>
    <row r="32" spans="1:17">
      <c r="A32" s="86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8"/>
    </row>
    <row r="33" spans="1:17">
      <c r="A33" s="89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1"/>
    </row>
    <row r="34" spans="1:17">
      <c r="A34" s="92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4"/>
    </row>
    <row r="35" spans="1:17">
      <c r="A35" s="97" t="s">
        <v>53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</row>
    <row r="36" spans="1:17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8"/>
    </row>
    <row r="37" spans="1:17">
      <c r="A37" s="89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1"/>
    </row>
    <row r="38" spans="1:17">
      <c r="A38" s="92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4"/>
    </row>
    <row r="40" spans="1:17">
      <c r="A40" s="78" t="s">
        <v>39</v>
      </c>
      <c r="B40" s="79"/>
      <c r="C40" s="79"/>
      <c r="D40" s="79"/>
      <c r="E40" s="79"/>
      <c r="G40" s="55" t="s">
        <v>38</v>
      </c>
      <c r="H40" s="55"/>
      <c r="I40" s="55"/>
      <c r="J40" s="55"/>
      <c r="K40" s="55"/>
      <c r="L40" s="55"/>
      <c r="M40" s="55"/>
      <c r="N40" s="55"/>
      <c r="O40" s="55"/>
      <c r="P40" s="55"/>
    </row>
    <row r="41" spans="1:17">
      <c r="A41" s="79"/>
      <c r="B41" s="79"/>
      <c r="C41" s="79"/>
      <c r="D41" s="79"/>
      <c r="E41" s="79"/>
      <c r="G41" s="55"/>
      <c r="H41" s="55"/>
      <c r="I41" s="55"/>
      <c r="J41" s="55"/>
      <c r="K41" s="55"/>
      <c r="L41" s="55"/>
      <c r="M41" s="55"/>
      <c r="N41" s="55"/>
      <c r="O41" s="55"/>
      <c r="P41" s="55"/>
    </row>
    <row r="42" spans="1:17">
      <c r="G42" s="75" t="s">
        <v>40</v>
      </c>
      <c r="H42" s="55"/>
      <c r="I42" s="55"/>
      <c r="J42" s="55"/>
      <c r="K42" s="55"/>
      <c r="L42" s="55"/>
      <c r="M42" s="55"/>
      <c r="N42" s="55"/>
      <c r="O42" s="55"/>
      <c r="P42" s="55"/>
    </row>
    <row r="44" spans="1:17">
      <c r="A44" s="78" t="s">
        <v>39</v>
      </c>
      <c r="B44" s="79"/>
      <c r="C44" s="79"/>
      <c r="D44" s="79"/>
      <c r="E44" s="79"/>
      <c r="G44" s="55" t="s">
        <v>38</v>
      </c>
      <c r="H44" s="55"/>
      <c r="I44" s="55"/>
      <c r="J44" s="55"/>
      <c r="K44" s="55"/>
      <c r="L44" s="55"/>
      <c r="M44" s="55"/>
      <c r="N44" s="55"/>
      <c r="O44" s="55"/>
      <c r="P44" s="55"/>
    </row>
    <row r="45" spans="1:17">
      <c r="A45" s="79"/>
      <c r="B45" s="79"/>
      <c r="C45" s="79"/>
      <c r="D45" s="79"/>
      <c r="E45" s="79"/>
      <c r="G45" s="55"/>
      <c r="H45" s="55"/>
      <c r="I45" s="55"/>
      <c r="J45" s="55"/>
      <c r="K45" s="55"/>
      <c r="L45" s="55"/>
      <c r="M45" s="55"/>
      <c r="N45" s="55"/>
      <c r="O45" s="55"/>
      <c r="P45" s="55"/>
    </row>
    <row r="46" spans="1:17">
      <c r="G46" s="75" t="s">
        <v>41</v>
      </c>
      <c r="H46" s="55"/>
      <c r="I46" s="55"/>
      <c r="J46" s="55"/>
      <c r="K46" s="55"/>
      <c r="L46" s="55"/>
      <c r="M46" s="55"/>
      <c r="N46" s="55"/>
      <c r="O46" s="55"/>
      <c r="P46" s="55"/>
    </row>
    <row r="48" spans="1:17">
      <c r="A48" s="78" t="s">
        <v>39</v>
      </c>
      <c r="B48" s="79"/>
      <c r="C48" s="79"/>
      <c r="D48" s="79"/>
      <c r="E48" s="79"/>
      <c r="G48" s="55" t="s">
        <v>38</v>
      </c>
      <c r="H48" s="55"/>
      <c r="I48" s="55"/>
      <c r="J48" s="55"/>
      <c r="K48" s="55"/>
      <c r="L48" s="55"/>
      <c r="M48" s="55"/>
      <c r="N48" s="55"/>
      <c r="O48" s="55"/>
      <c r="P48" s="55"/>
    </row>
    <row r="49" spans="1:16">
      <c r="A49" s="79"/>
      <c r="B49" s="79"/>
      <c r="C49" s="79"/>
      <c r="D49" s="79"/>
      <c r="E49" s="79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 spans="1:16">
      <c r="G50" s="75" t="s">
        <v>54</v>
      </c>
      <c r="H50" s="55"/>
      <c r="I50" s="55"/>
      <c r="J50" s="55"/>
      <c r="K50" s="55"/>
      <c r="L50" s="55"/>
      <c r="M50" s="55"/>
      <c r="N50" s="55"/>
      <c r="O50" s="55"/>
      <c r="P50" s="55"/>
    </row>
  </sheetData>
  <sheetProtection password="CEC6" sheet="1" objects="1" scenarios="1"/>
  <mergeCells count="40"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  <mergeCell ref="A19:Q21"/>
    <mergeCell ref="A22:Q25"/>
    <mergeCell ref="A26:Q28"/>
    <mergeCell ref="A29:Q31"/>
    <mergeCell ref="A32:Q34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50"/>
  <sheetViews>
    <sheetView workbookViewId="0">
      <selection activeCell="S2" sqref="S2"/>
    </sheetView>
  </sheetViews>
  <sheetFormatPr defaultRowHeight="15"/>
  <cols>
    <col min="1" max="17" width="5.7109375" customWidth="1"/>
  </cols>
  <sheetData>
    <row r="1" spans="1:17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>
      <c r="A2" s="55"/>
      <c r="B2" s="55"/>
      <c r="C2" s="56" t="s">
        <v>113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>
      <c r="A3" s="55"/>
      <c r="B3" s="55"/>
      <c r="C3" s="57" t="s">
        <v>114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>
      <c r="A4" s="56" t="s">
        <v>55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6" spans="1:17">
      <c r="A6" s="50" t="s">
        <v>3</v>
      </c>
      <c r="B6" s="50"/>
      <c r="C6" s="50"/>
      <c r="D6" s="68">
        <f>'ANEXO III UNIVERSITÁRIO - AA'!D6:Q6</f>
        <v>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17">
      <c r="A7" s="50" t="s">
        <v>42</v>
      </c>
      <c r="B7" s="50"/>
      <c r="C7" s="50"/>
      <c r="D7" s="68">
        <f>'ANEXO III UNIVERSITÁRIO - AA'!D7:Q7</f>
        <v>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>
      <c r="A8" s="50" t="s">
        <v>6</v>
      </c>
      <c r="B8" s="50"/>
      <c r="C8" s="50"/>
      <c r="D8" s="68">
        <f>'ANEXO III UNIVERSITÁRIO - AA'!D8:H8</f>
        <v>0</v>
      </c>
      <c r="E8" s="69"/>
      <c r="F8" s="69"/>
      <c r="G8" s="69"/>
      <c r="H8" s="70"/>
      <c r="I8" s="82" t="str">
        <f>'ANEXO III UNIVERSITÁRIO - AA'!I8</f>
        <v>RG (    ) ou  RS  (    ):</v>
      </c>
      <c r="J8" s="83"/>
      <c r="K8" s="83"/>
      <c r="L8" s="68">
        <f>'ANEXO III UNIVERSITÁRIO - AA'!L8:Q8</f>
        <v>0</v>
      </c>
      <c r="M8" s="69"/>
      <c r="N8" s="69"/>
      <c r="O8" s="69"/>
      <c r="P8" s="69"/>
      <c r="Q8" s="70"/>
    </row>
    <row r="9" spans="1:17">
      <c r="A9" s="50" t="s">
        <v>4</v>
      </c>
      <c r="B9" s="50"/>
      <c r="C9" s="50"/>
      <c r="D9" s="68">
        <f>'ANEXO III UNIVERSITÁRIO - AA'!D9:Q9</f>
        <v>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</row>
    <row r="10" spans="1:17">
      <c r="A10" s="50" t="s">
        <v>5</v>
      </c>
      <c r="B10" s="50"/>
      <c r="C10" s="50"/>
      <c r="D10" s="68">
        <f>'ANEXO III UNIVERSITÁRIO - AA'!D10:Q10</f>
        <v>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</row>
    <row r="11" spans="1:17">
      <c r="A11" s="50" t="s">
        <v>43</v>
      </c>
      <c r="B11" s="50"/>
      <c r="C11" s="50"/>
      <c r="D11" s="68">
        <f>'ANEXO III UNIVERSITÁRIO - AA'!D11:Q11</f>
        <v>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</row>
    <row r="12" spans="1:17">
      <c r="A12" s="50" t="s">
        <v>44</v>
      </c>
      <c r="B12" s="50"/>
      <c r="C12" s="50"/>
      <c r="D12" s="68">
        <f>'ANEXO III UNIVERSITÁRIO - AA'!D12:Q12</f>
        <v>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</row>
    <row r="14" spans="1:17">
      <c r="A14" s="100" t="s">
        <v>56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</row>
    <row r="16" spans="1:17">
      <c r="A16" s="102" t="s">
        <v>57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</row>
    <row r="17" spans="1:17" ht="15" customHeight="1">
      <c r="A17" s="32" t="s">
        <v>115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17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1:17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</row>
    <row r="20" spans="1:17">
      <c r="A20" s="103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5"/>
    </row>
    <row r="21" spans="1:17">
      <c r="A21" s="106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8"/>
    </row>
    <row r="22" spans="1:17">
      <c r="A22" s="106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8"/>
    </row>
    <row r="23" spans="1:17">
      <c r="A23" s="106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8"/>
    </row>
    <row r="24" spans="1:17">
      <c r="A24" s="106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8"/>
    </row>
    <row r="25" spans="1:17">
      <c r="A25" s="106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8"/>
    </row>
    <row r="26" spans="1:17">
      <c r="A26" s="106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8"/>
    </row>
    <row r="27" spans="1:17">
      <c r="A27" s="109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1"/>
    </row>
    <row r="29" spans="1:17">
      <c r="A29" s="78" t="s">
        <v>39</v>
      </c>
      <c r="B29" s="79"/>
      <c r="C29" s="79"/>
      <c r="D29" s="79"/>
      <c r="E29" s="79"/>
      <c r="G29" s="55" t="s">
        <v>38</v>
      </c>
      <c r="H29" s="55"/>
      <c r="I29" s="55"/>
      <c r="J29" s="55"/>
      <c r="K29" s="55"/>
      <c r="L29" s="55"/>
      <c r="M29" s="55"/>
      <c r="N29" s="55"/>
      <c r="O29" s="55"/>
      <c r="P29" s="55"/>
    </row>
    <row r="30" spans="1:17">
      <c r="A30" s="79"/>
      <c r="B30" s="79"/>
      <c r="C30" s="79"/>
      <c r="D30" s="79"/>
      <c r="E30" s="79"/>
      <c r="G30" s="55"/>
      <c r="H30" s="55"/>
      <c r="I30" s="55"/>
      <c r="J30" s="55"/>
      <c r="K30" s="55"/>
      <c r="L30" s="55"/>
      <c r="M30" s="55"/>
      <c r="N30" s="55"/>
      <c r="O30" s="55"/>
      <c r="P30" s="55"/>
    </row>
    <row r="31" spans="1:17">
      <c r="G31" s="75" t="s">
        <v>40</v>
      </c>
      <c r="H31" s="55"/>
      <c r="I31" s="55"/>
      <c r="J31" s="55"/>
      <c r="K31" s="55"/>
      <c r="L31" s="55"/>
      <c r="M31" s="55"/>
      <c r="N31" s="55"/>
      <c r="O31" s="55"/>
      <c r="P31" s="55"/>
    </row>
    <row r="34" spans="1:17">
      <c r="A34" s="102" t="s">
        <v>58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</row>
    <row r="35" spans="1:17">
      <c r="A35" s="103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5"/>
    </row>
    <row r="36" spans="1:17">
      <c r="A36" s="106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8"/>
    </row>
    <row r="37" spans="1:17">
      <c r="A37" s="106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8"/>
    </row>
    <row r="38" spans="1:17">
      <c r="A38" s="106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8"/>
    </row>
    <row r="39" spans="1:17">
      <c r="A39" s="106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8"/>
    </row>
    <row r="40" spans="1:17">
      <c r="A40" s="106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8"/>
    </row>
    <row r="41" spans="1:17">
      <c r="A41" s="106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8"/>
    </row>
    <row r="42" spans="1:17">
      <c r="A42" s="109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1"/>
    </row>
    <row r="44" spans="1:17">
      <c r="A44" s="78" t="s">
        <v>39</v>
      </c>
      <c r="B44" s="79"/>
      <c r="C44" s="79"/>
      <c r="D44" s="79"/>
      <c r="E44" s="79"/>
      <c r="G44" s="55" t="s">
        <v>38</v>
      </c>
      <c r="H44" s="55"/>
      <c r="I44" s="55"/>
      <c r="J44" s="55"/>
      <c r="K44" s="55"/>
      <c r="L44" s="55"/>
      <c r="M44" s="55"/>
      <c r="N44" s="55"/>
      <c r="O44" s="55"/>
      <c r="P44" s="55"/>
    </row>
    <row r="45" spans="1:17">
      <c r="A45" s="79"/>
      <c r="B45" s="79"/>
      <c r="C45" s="79"/>
      <c r="D45" s="79"/>
      <c r="E45" s="79"/>
      <c r="G45" s="55"/>
      <c r="H45" s="55"/>
      <c r="I45" s="55"/>
      <c r="J45" s="55"/>
      <c r="K45" s="55"/>
      <c r="L45" s="55"/>
      <c r="M45" s="55"/>
      <c r="N45" s="55"/>
      <c r="O45" s="55"/>
      <c r="P45" s="55"/>
    </row>
    <row r="46" spans="1:17">
      <c r="G46" s="75" t="s">
        <v>54</v>
      </c>
      <c r="H46" s="55"/>
      <c r="I46" s="55"/>
      <c r="J46" s="55"/>
      <c r="K46" s="55"/>
      <c r="L46" s="55"/>
      <c r="M46" s="55"/>
      <c r="N46" s="55"/>
      <c r="O46" s="55"/>
      <c r="P46" s="55"/>
    </row>
    <row r="48" spans="1:17">
      <c r="A48" s="78" t="s">
        <v>39</v>
      </c>
      <c r="B48" s="79"/>
      <c r="C48" s="79"/>
      <c r="D48" s="79"/>
      <c r="E48" s="79"/>
      <c r="G48" s="55" t="s">
        <v>38</v>
      </c>
      <c r="H48" s="55"/>
      <c r="I48" s="55"/>
      <c r="J48" s="55"/>
      <c r="K48" s="55"/>
      <c r="L48" s="55"/>
      <c r="M48" s="55"/>
      <c r="N48" s="55"/>
      <c r="O48" s="55"/>
      <c r="P48" s="55"/>
    </row>
    <row r="49" spans="1:16">
      <c r="A49" s="79"/>
      <c r="B49" s="79"/>
      <c r="C49" s="79"/>
      <c r="D49" s="79"/>
      <c r="E49" s="79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 spans="1:16">
      <c r="G50" s="75" t="s">
        <v>41</v>
      </c>
      <c r="H50" s="55"/>
      <c r="I50" s="55"/>
      <c r="J50" s="55"/>
      <c r="K50" s="55"/>
      <c r="L50" s="55"/>
      <c r="M50" s="55"/>
      <c r="N50" s="55"/>
      <c r="O50" s="55"/>
      <c r="P50" s="55"/>
    </row>
  </sheetData>
  <sheetProtection password="CEC6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T49"/>
  <sheetViews>
    <sheetView workbookViewId="0">
      <selection activeCell="R1" sqref="R1"/>
    </sheetView>
  </sheetViews>
  <sheetFormatPr defaultRowHeight="15"/>
  <cols>
    <col min="1" max="17" width="5.7109375" customWidth="1"/>
  </cols>
  <sheetData>
    <row r="1" spans="1:17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>
      <c r="A2" s="55"/>
      <c r="B2" s="55"/>
      <c r="C2" s="56" t="s">
        <v>113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>
      <c r="A3" s="55"/>
      <c r="B3" s="55"/>
      <c r="C3" s="57" t="s">
        <v>114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>
      <c r="A4" s="56" t="s">
        <v>59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6" spans="1:17">
      <c r="A6" s="50" t="s">
        <v>3</v>
      </c>
      <c r="B6" s="50"/>
      <c r="C6" s="50"/>
      <c r="D6" s="68">
        <f>'ANEXO III UNIVERSITÁRIO - AA'!D6:Q6</f>
        <v>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17">
      <c r="A7" s="50" t="s">
        <v>42</v>
      </c>
      <c r="B7" s="50"/>
      <c r="C7" s="50"/>
      <c r="D7" s="68">
        <f>'ANEXO III UNIVERSITÁRIO - AA'!D7:Q7</f>
        <v>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>
      <c r="A8" s="50" t="s">
        <v>6</v>
      </c>
      <c r="B8" s="50"/>
      <c r="C8" s="50"/>
      <c r="D8" s="68">
        <f>'ANEXO III UNIVERSITÁRIO - AA'!D8:H8</f>
        <v>0</v>
      </c>
      <c r="E8" s="69"/>
      <c r="F8" s="69"/>
      <c r="G8" s="69"/>
      <c r="H8" s="70"/>
      <c r="I8" s="82" t="str">
        <f>'ANEXO III UNIVERSITÁRIO - AA'!I8</f>
        <v>RG (    ) ou  RS  (    ):</v>
      </c>
      <c r="J8" s="83"/>
      <c r="K8" s="83"/>
      <c r="L8" s="68">
        <f>'ANEXO III UNIVERSITÁRIO - AA'!L8:Q8</f>
        <v>0</v>
      </c>
      <c r="M8" s="69"/>
      <c r="N8" s="69"/>
      <c r="O8" s="69"/>
      <c r="P8" s="69"/>
      <c r="Q8" s="70"/>
    </row>
    <row r="9" spans="1:17">
      <c r="A9" s="50" t="s">
        <v>4</v>
      </c>
      <c r="B9" s="50"/>
      <c r="C9" s="50"/>
      <c r="D9" s="68">
        <f>'ANEXO III UNIVERSITÁRIO - AA'!D9:Q9</f>
        <v>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</row>
    <row r="10" spans="1:17">
      <c r="A10" s="50" t="s">
        <v>5</v>
      </c>
      <c r="B10" s="50"/>
      <c r="C10" s="50"/>
      <c r="D10" s="68">
        <f>'ANEXO III UNIVERSITÁRIO - AA'!D10:Q10</f>
        <v>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</row>
    <row r="11" spans="1:17">
      <c r="A11" s="50" t="s">
        <v>43</v>
      </c>
      <c r="B11" s="50"/>
      <c r="C11" s="50"/>
      <c r="D11" s="68">
        <f>'ANEXO III UNIVERSITÁRIO - AA'!D11:Q11</f>
        <v>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</row>
    <row r="12" spans="1:17">
      <c r="A12" s="50" t="s">
        <v>44</v>
      </c>
      <c r="B12" s="50"/>
      <c r="C12" s="50"/>
      <c r="D12" s="68">
        <f>'ANEXO III UNIVERSITÁRIO - AA'!D12:Q12</f>
        <v>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</row>
    <row r="13" spans="1:17" ht="15.75" thickBot="1">
      <c r="A13" s="18"/>
      <c r="B13" s="18"/>
      <c r="C13" s="18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>
      <c r="C14" s="114" t="s">
        <v>63</v>
      </c>
      <c r="D14" s="115"/>
      <c r="E14" s="115"/>
      <c r="F14" s="115"/>
      <c r="G14" s="115"/>
      <c r="H14" s="115"/>
      <c r="I14" s="115"/>
      <c r="J14" s="112" t="s">
        <v>64</v>
      </c>
      <c r="K14" s="112"/>
      <c r="L14" s="112"/>
      <c r="M14" s="118" t="s">
        <v>65</v>
      </c>
      <c r="N14" s="118"/>
      <c r="O14" s="119"/>
    </row>
    <row r="15" spans="1:17" ht="15.75" thickBot="1">
      <c r="C15" s="116"/>
      <c r="D15" s="117"/>
      <c r="E15" s="117"/>
      <c r="F15" s="117"/>
      <c r="G15" s="117"/>
      <c r="H15" s="117"/>
      <c r="I15" s="117"/>
      <c r="J15" s="113"/>
      <c r="K15" s="113"/>
      <c r="L15" s="113"/>
      <c r="M15" s="120"/>
      <c r="N15" s="120"/>
      <c r="O15" s="121"/>
    </row>
    <row r="16" spans="1:17">
      <c r="C16" s="122" t="s">
        <v>1</v>
      </c>
      <c r="D16" s="123"/>
      <c r="E16" s="123"/>
      <c r="F16" s="123"/>
      <c r="G16" s="123"/>
      <c r="H16" s="123"/>
      <c r="I16" s="123"/>
      <c r="J16" s="126"/>
      <c r="K16" s="126"/>
      <c r="L16" s="126"/>
      <c r="M16" s="127"/>
      <c r="N16" s="127"/>
      <c r="O16" s="128"/>
    </row>
    <row r="17" spans="1:17" ht="15.75" thickBot="1">
      <c r="C17" s="124"/>
      <c r="D17" s="125"/>
      <c r="E17" s="125"/>
      <c r="F17" s="125"/>
      <c r="G17" s="125"/>
      <c r="H17" s="125"/>
      <c r="I17" s="125"/>
      <c r="J17" s="120" t="s">
        <v>66</v>
      </c>
      <c r="K17" s="120"/>
      <c r="L17" s="120"/>
      <c r="M17" s="120" t="s">
        <v>116</v>
      </c>
      <c r="N17" s="120"/>
      <c r="O17" s="121"/>
    </row>
    <row r="18" spans="1:17">
      <c r="C18" s="122" t="s">
        <v>67</v>
      </c>
      <c r="D18" s="123"/>
      <c r="E18" s="123"/>
      <c r="F18" s="123"/>
      <c r="G18" s="123"/>
      <c r="H18" s="123"/>
      <c r="I18" s="123"/>
      <c r="J18" s="126">
        <f>'ANEXO III UNIVERSITÁRIO - AL'!N90</f>
        <v>0</v>
      </c>
      <c r="K18" s="126"/>
      <c r="L18" s="126"/>
      <c r="M18" s="127">
        <f>(J18*1)</f>
        <v>0</v>
      </c>
      <c r="N18" s="127"/>
      <c r="O18" s="128"/>
    </row>
    <row r="19" spans="1:17" ht="15.75" thickBot="1">
      <c r="C19" s="124"/>
      <c r="D19" s="125"/>
      <c r="E19" s="125"/>
      <c r="F19" s="125"/>
      <c r="G19" s="125"/>
      <c r="H19" s="125"/>
      <c r="I19" s="125"/>
      <c r="J19" s="120" t="s">
        <v>68</v>
      </c>
      <c r="K19" s="120"/>
      <c r="L19" s="120"/>
      <c r="M19" s="120" t="s">
        <v>117</v>
      </c>
      <c r="N19" s="120"/>
      <c r="O19" s="121"/>
    </row>
    <row r="20" spans="1:17">
      <c r="C20" s="129" t="s">
        <v>69</v>
      </c>
      <c r="D20" s="130"/>
      <c r="E20" s="130"/>
      <c r="F20" s="130"/>
      <c r="G20" s="130"/>
      <c r="H20" s="130"/>
      <c r="I20" s="130"/>
      <c r="J20" s="133">
        <f>(M18)</f>
        <v>0</v>
      </c>
      <c r="K20" s="133"/>
      <c r="L20" s="133"/>
      <c r="M20" s="133"/>
      <c r="N20" s="133"/>
      <c r="O20" s="134"/>
    </row>
    <row r="21" spans="1:17" ht="15.75" thickBot="1">
      <c r="C21" s="131"/>
      <c r="D21" s="132"/>
      <c r="E21" s="132"/>
      <c r="F21" s="132"/>
      <c r="G21" s="132"/>
      <c r="H21" s="132"/>
      <c r="I21" s="132"/>
      <c r="J21" s="120" t="s">
        <v>118</v>
      </c>
      <c r="K21" s="120"/>
      <c r="L21" s="120"/>
      <c r="M21" s="120"/>
      <c r="N21" s="120"/>
      <c r="O21" s="121"/>
    </row>
    <row r="22" spans="1:17" ht="15.75" thickBot="1">
      <c r="C22" s="16"/>
      <c r="D22" s="16"/>
      <c r="E22" s="16"/>
      <c r="F22" s="16"/>
      <c r="G22" s="16"/>
      <c r="H22" s="16"/>
      <c r="I22" s="16"/>
      <c r="J22" s="14"/>
      <c r="K22" s="14"/>
      <c r="L22" s="14"/>
      <c r="M22" s="14"/>
      <c r="N22" s="14"/>
      <c r="O22" s="14"/>
    </row>
    <row r="23" spans="1:17" ht="15.75" thickBot="1">
      <c r="C23" s="151" t="s">
        <v>86</v>
      </c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3"/>
    </row>
    <row r="24" spans="1:17">
      <c r="C24" s="135" t="s">
        <v>87</v>
      </c>
      <c r="D24" s="136"/>
      <c r="E24" s="136"/>
      <c r="F24" s="136"/>
      <c r="G24" s="136"/>
      <c r="H24" s="136"/>
      <c r="I24" s="136"/>
      <c r="J24" s="133">
        <f>(J20/115*100)</f>
        <v>0</v>
      </c>
      <c r="K24" s="133"/>
      <c r="L24" s="133"/>
      <c r="M24" s="133"/>
      <c r="N24" s="133"/>
      <c r="O24" s="134"/>
    </row>
    <row r="25" spans="1:17" ht="15.75" thickBot="1">
      <c r="C25" s="137"/>
      <c r="D25" s="138"/>
      <c r="E25" s="138"/>
      <c r="F25" s="138"/>
      <c r="G25" s="138"/>
      <c r="H25" s="138"/>
      <c r="I25" s="138"/>
      <c r="J25" s="120" t="s">
        <v>71</v>
      </c>
      <c r="K25" s="120"/>
      <c r="L25" s="120"/>
      <c r="M25" s="120"/>
      <c r="N25" s="120"/>
      <c r="O25" s="121"/>
    </row>
    <row r="26" spans="1:17">
      <c r="C26" s="135" t="s">
        <v>88</v>
      </c>
      <c r="D26" s="136"/>
      <c r="E26" s="136"/>
      <c r="F26" s="136"/>
      <c r="G26" s="136"/>
      <c r="H26" s="136"/>
      <c r="I26" s="136"/>
      <c r="J26" s="133">
        <f>(J20/115*100)</f>
        <v>0</v>
      </c>
      <c r="K26" s="133"/>
      <c r="L26" s="133"/>
      <c r="M26" s="133"/>
      <c r="N26" s="133"/>
      <c r="O26" s="134"/>
    </row>
    <row r="27" spans="1:17" ht="15.75" thickBot="1">
      <c r="C27" s="137"/>
      <c r="D27" s="138"/>
      <c r="E27" s="138"/>
      <c r="F27" s="138"/>
      <c r="G27" s="138"/>
      <c r="H27" s="138"/>
      <c r="I27" s="138"/>
      <c r="J27" s="120" t="s">
        <v>83</v>
      </c>
      <c r="K27" s="120"/>
      <c r="L27" s="120"/>
      <c r="M27" s="120"/>
      <c r="N27" s="120"/>
      <c r="O27" s="121"/>
    </row>
    <row r="28" spans="1:17" ht="15" customHeight="1">
      <c r="C28" s="142" t="s">
        <v>84</v>
      </c>
      <c r="D28" s="143"/>
      <c r="E28" s="143"/>
      <c r="F28" s="143"/>
      <c r="G28" s="143"/>
      <c r="H28" s="143"/>
      <c r="I28" s="144"/>
      <c r="J28" s="139">
        <f>J20/23</f>
        <v>0</v>
      </c>
      <c r="K28" s="140"/>
      <c r="L28" s="140"/>
      <c r="M28" s="140"/>
      <c r="N28" s="140"/>
      <c r="O28" s="141"/>
    </row>
    <row r="29" spans="1:17" ht="15.75" thickBot="1">
      <c r="C29" s="145"/>
      <c r="D29" s="146"/>
      <c r="E29" s="146"/>
      <c r="F29" s="146"/>
      <c r="G29" s="146"/>
      <c r="H29" s="146"/>
      <c r="I29" s="147"/>
      <c r="J29" s="148" t="s">
        <v>85</v>
      </c>
      <c r="K29" s="149"/>
      <c r="L29" s="149"/>
      <c r="M29" s="149"/>
      <c r="N29" s="149"/>
      <c r="O29" s="150"/>
    </row>
    <row r="30" spans="1:17">
      <c r="C30" s="13"/>
      <c r="D30" s="13"/>
      <c r="E30" s="13"/>
      <c r="F30" s="13"/>
      <c r="G30" s="13"/>
      <c r="H30" s="13"/>
      <c r="I30" s="13"/>
      <c r="J30" s="14"/>
      <c r="K30" s="15"/>
      <c r="L30" s="15"/>
      <c r="M30" s="15"/>
      <c r="N30" s="15"/>
      <c r="O30" s="15"/>
    </row>
    <row r="31" spans="1:17" ht="15" customHeight="1">
      <c r="A31" s="32" t="s">
        <v>89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</row>
    <row r="32" spans="1:17">
      <c r="A32" s="102" t="s">
        <v>72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</row>
    <row r="33" spans="1:20">
      <c r="A33" s="102" t="s">
        <v>108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</row>
    <row r="34" spans="1:20">
      <c r="A34" s="21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20">
      <c r="A35" s="102" t="s">
        <v>70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</row>
    <row r="36" spans="1:20">
      <c r="A36" s="103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5"/>
    </row>
    <row r="37" spans="1:20">
      <c r="A37" s="106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8"/>
    </row>
    <row r="38" spans="1:20">
      <c r="A38" s="109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1"/>
    </row>
    <row r="40" spans="1:20">
      <c r="A40" s="102" t="s">
        <v>75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M40" s="7"/>
      <c r="N40" s="5"/>
      <c r="O40" s="5"/>
      <c r="P40" s="5"/>
      <c r="Q40" s="5"/>
    </row>
    <row r="41" spans="1:20">
      <c r="A41" s="154" t="s">
        <v>73</v>
      </c>
      <c r="B41" s="101"/>
      <c r="C41" s="162"/>
      <c r="D41" s="163"/>
      <c r="E41" s="163"/>
      <c r="F41" s="163"/>
      <c r="G41" s="163"/>
      <c r="H41" s="163"/>
      <c r="I41" s="163"/>
      <c r="J41" s="163"/>
      <c r="K41" s="163"/>
      <c r="L41" s="164"/>
      <c r="M41" s="7"/>
      <c r="N41" s="5"/>
      <c r="O41" s="5"/>
      <c r="P41" s="5"/>
      <c r="Q41" s="5"/>
    </row>
    <row r="42" spans="1:20">
      <c r="A42" s="101"/>
      <c r="B42" s="101"/>
      <c r="C42" s="165"/>
      <c r="D42" s="166"/>
      <c r="E42" s="166"/>
      <c r="F42" s="166"/>
      <c r="G42" s="166"/>
      <c r="H42" s="166"/>
      <c r="I42" s="166"/>
      <c r="J42" s="166"/>
      <c r="K42" s="166"/>
      <c r="L42" s="167"/>
      <c r="M42" s="7"/>
      <c r="N42" s="5"/>
      <c r="O42" s="5"/>
      <c r="P42" s="5"/>
      <c r="Q42" s="5"/>
      <c r="T42" s="6"/>
    </row>
    <row r="43" spans="1:20">
      <c r="A43" s="154" t="s">
        <v>76</v>
      </c>
      <c r="B43" s="101"/>
      <c r="C43" s="155"/>
      <c r="D43" s="156"/>
      <c r="E43" s="156"/>
      <c r="F43" s="156"/>
      <c r="G43" s="156"/>
      <c r="H43" s="156"/>
      <c r="I43" s="156"/>
      <c r="J43" s="156"/>
      <c r="K43" s="156"/>
      <c r="L43" s="157"/>
      <c r="M43" s="168" t="s">
        <v>37</v>
      </c>
      <c r="N43" s="78"/>
      <c r="O43" s="78"/>
      <c r="P43" s="78"/>
      <c r="Q43" s="78"/>
    </row>
    <row r="44" spans="1:20">
      <c r="A44" s="101"/>
      <c r="B44" s="101"/>
      <c r="C44" s="158"/>
      <c r="D44" s="159"/>
      <c r="E44" s="159"/>
      <c r="F44" s="159"/>
      <c r="G44" s="159"/>
      <c r="H44" s="159"/>
      <c r="I44" s="159"/>
      <c r="J44" s="159"/>
      <c r="K44" s="159"/>
      <c r="L44" s="160"/>
      <c r="M44" s="168"/>
      <c r="N44" s="78"/>
      <c r="O44" s="78"/>
      <c r="P44" s="78"/>
      <c r="Q44" s="78"/>
    </row>
    <row r="45" spans="1:20">
      <c r="A45" s="102" t="s">
        <v>74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</row>
    <row r="46" spans="1:20">
      <c r="A46" s="154" t="s">
        <v>73</v>
      </c>
      <c r="B46" s="101"/>
      <c r="C46" s="162"/>
      <c r="D46" s="163"/>
      <c r="E46" s="163"/>
      <c r="F46" s="163"/>
      <c r="G46" s="163"/>
      <c r="H46" s="163"/>
      <c r="I46" s="163"/>
      <c r="J46" s="163"/>
      <c r="K46" s="163"/>
      <c r="L46" s="164"/>
    </row>
    <row r="47" spans="1:20">
      <c r="A47" s="101"/>
      <c r="B47" s="101"/>
      <c r="C47" s="165"/>
      <c r="D47" s="166"/>
      <c r="E47" s="166"/>
      <c r="F47" s="166"/>
      <c r="G47" s="166"/>
      <c r="H47" s="166"/>
      <c r="I47" s="166"/>
      <c r="J47" s="166"/>
      <c r="K47" s="166"/>
      <c r="L47" s="167"/>
    </row>
    <row r="48" spans="1:20">
      <c r="A48" s="154" t="s">
        <v>76</v>
      </c>
      <c r="B48" s="101"/>
      <c r="C48" s="155"/>
      <c r="D48" s="156"/>
      <c r="E48" s="156"/>
      <c r="F48" s="156"/>
      <c r="G48" s="156"/>
      <c r="H48" s="156"/>
      <c r="I48" s="156"/>
      <c r="J48" s="156"/>
      <c r="K48" s="156"/>
      <c r="L48" s="157"/>
      <c r="M48" s="78" t="s">
        <v>37</v>
      </c>
      <c r="N48" s="161"/>
      <c r="O48" s="161"/>
      <c r="P48" s="161"/>
      <c r="Q48" s="161"/>
    </row>
    <row r="49" spans="1:17">
      <c r="A49" s="101"/>
      <c r="B49" s="101"/>
      <c r="C49" s="158"/>
      <c r="D49" s="159"/>
      <c r="E49" s="159"/>
      <c r="F49" s="159"/>
      <c r="G49" s="159"/>
      <c r="H49" s="159"/>
      <c r="I49" s="159"/>
      <c r="J49" s="159"/>
      <c r="K49" s="159"/>
      <c r="L49" s="160"/>
      <c r="M49" s="161"/>
      <c r="N49" s="161"/>
      <c r="O49" s="161"/>
      <c r="P49" s="161"/>
      <c r="Q49" s="161"/>
    </row>
  </sheetData>
  <sheetProtection password="CEC6" sheet="1" objects="1" scenarios="1"/>
  <mergeCells count="64"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III UNIVERSITÁRIO - AA</vt:lpstr>
      <vt:lpstr>ANEXO III UNIVERSITÁRIO 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silvia regina gaspar</cp:lastModifiedBy>
  <cp:lastPrinted>2015-01-27T17:02:52Z</cp:lastPrinted>
  <dcterms:created xsi:type="dcterms:W3CDTF">2015-01-14T13:17:24Z</dcterms:created>
  <dcterms:modified xsi:type="dcterms:W3CDTF">2017-01-19T18:51:13Z</dcterms:modified>
</cp:coreProperties>
</file>