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890" yWindow="1155" windowWidth="14295" windowHeight="7170"/>
  </bookViews>
  <sheets>
    <sheet name="ANEXO IV COMANDO - AA" sheetId="1" r:id="rId1"/>
    <sheet name="ANEXO IV COMANDO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6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P88" i="2"/>
  <c r="N88" i="2"/>
  <c r="P87" i="2"/>
  <c r="N87" i="2"/>
  <c r="P86" i="2"/>
  <c r="N86" i="2"/>
  <c r="P85" i="2"/>
  <c r="N85" i="2"/>
  <c r="P84" i="2"/>
  <c r="N84" i="2"/>
  <c r="P83" i="2"/>
  <c r="N83" i="2"/>
  <c r="P83" i="1"/>
  <c r="P88" i="1"/>
  <c r="P87" i="1"/>
  <c r="P86" i="1"/>
  <c r="P85" i="1"/>
  <c r="P84" i="1"/>
  <c r="N88" i="1"/>
  <c r="N87" i="1"/>
  <c r="N86" i="1"/>
  <c r="N85" i="1"/>
  <c r="N84" i="1"/>
  <c r="N83" i="1"/>
  <c r="N89" i="2" l="1"/>
  <c r="J18" i="5" s="1"/>
  <c r="M18" i="5" s="1"/>
  <c r="N89" i="1"/>
  <c r="P89" i="2"/>
  <c r="P89" i="1"/>
  <c r="J16" i="5" l="1"/>
  <c r="M16" i="5" s="1"/>
  <c r="J20" i="5" s="1"/>
  <c r="J26" i="5" l="1"/>
  <c r="J28" i="5"/>
  <c r="J24" i="5"/>
</calcChain>
</file>

<file path=xl/sharedStrings.xml><?xml version="1.0" encoding="utf-8"?>
<sst xmlns="http://schemas.openxmlformats.org/spreadsheetml/2006/main" count="269" uniqueCount="123">
  <si>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</si>
  <si>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</si>
  <si>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</si>
  <si>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</si>
  <si>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</si>
  <si>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</si>
  <si>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</si>
  <si>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</si>
  <si>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</si>
  <si>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</si>
  <si>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</si>
  <si>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</si>
  <si>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</si>
  <si>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</si>
  <si>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</si>
  <si>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</si>
  <si>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</si>
  <si>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</si>
  <si>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</si>
  <si>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</si>
  <si>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</si>
  <si>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</si>
  <si>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</si>
  <si>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</si>
  <si>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</si>
  <si>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</si>
  <si>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</si>
  <si>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</si>
  <si>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</si>
  <si>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</si>
  <si>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</si>
  <si>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</si>
  <si>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</si>
  <si>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</si>
  <si>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</si>
  <si>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</si>
  <si>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</si>
  <si>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</si>
  <si>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</si>
  <si>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</si>
  <si>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</si>
  <si>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</si>
  <si>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</si>
  <si>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</si>
  <si>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</si>
  <si>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</si>
  <si>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</si>
  <si>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</si>
  <si>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</si>
  <si>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</si>
  <si>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</si>
  <si>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</si>
  <si>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</si>
  <si>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</si>
  <si>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</si>
  <si>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</si>
  <si>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</si>
  <si>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</si>
  <si>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</si>
  <si>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</si>
  <si>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</si>
  <si>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</si>
  <si>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</si>
  <si>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</si>
  <si>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</si>
  <si>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</si>
  <si>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</si>
  <si>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</si>
  <si>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</si>
  <si>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</si>
  <si>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</si>
  <si>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</si>
  <si>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</si>
  <si>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</si>
  <si>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</si>
  <si>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</si>
  <si>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</si>
  <si>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</si>
  <si>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</si>
  <si>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</si>
  <si>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</si>
  <si>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</si>
  <si>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</si>
  <si>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</si>
  <si>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Redigiu documentos (cartas, e-mails, textos e outros) com clareza e qualidade</t>
  </si>
  <si>
    <t>ANEXO IV-FORMULÁRIO DE AVALIAÇÃO Função Comando</t>
  </si>
  <si>
    <t>Engajou-se nos trabalhos no qual foi envolvido, visando a obtenção de resultados positivos para a organização</t>
  </si>
  <si>
    <t>Atingiu de forma eficiente os objetivos esperados atendendo aos prazos estipulados</t>
  </si>
  <si>
    <t xml:space="preserve">Atuou com lealdade e transparência </t>
  </si>
  <si>
    <t>Atuou de forma proativa nas reuniões, oferecendo soluções e disposição para realizar ações relativas aos temas tratados</t>
  </si>
  <si>
    <t>Transmitiu com clareza e objetividade todas as orientações de trabalho para a equipe</t>
  </si>
  <si>
    <t xml:space="preserve">Soube ouvir seus parceiros, superiores e subordinados, dando atenção às recomendações e críticas, revendo posturas e decisões quando necessário </t>
  </si>
  <si>
    <t>Expôs e compartilhou com a equipe projetos, atividade e resultados</t>
  </si>
  <si>
    <r>
      <t xml:space="preserve">FATOR DE COMPETÊNCIA - 4 GESTÃO DE PESSOAS E LIDERANÇA: </t>
    </r>
    <r>
      <rPr>
        <sz val="10"/>
        <color theme="1"/>
        <rFont val="Calibri"/>
        <family val="2"/>
        <scheme val="minor"/>
      </rPr>
      <t>capacidade de coordenar e integrar a equipe, promovendo seu pleno desenvolvimento e ampliando sua capacidade de entrega de produtos e serviços</t>
    </r>
  </si>
  <si>
    <t>Acompanhou o desenvolvimento da equipe dando suporte, estímulo e incentivo para a melhoria dos trabalhos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</si>
  <si>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 </t>
    </r>
  </si>
  <si>
    <t>Soube conciliar o tempo para executar suas tarefas e dedicar período necessário à orientação e auxílio das demandas da equipe</t>
  </si>
  <si>
    <t>Identificou e utilizou as competências individuais dos membros da equipe, distribuindo atividades conforme a capacidade e interesses, quando possível</t>
  </si>
  <si>
    <r>
      <rPr>
        <b/>
        <sz val="10"/>
        <color theme="1"/>
        <rFont val="Calibri"/>
        <family val="2"/>
        <scheme val="minor"/>
      </rPr>
      <t>FATOR DE COMPETÊNCIA - 6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</si>
  <si>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r>
      <t xml:space="preserve">FATOR DE COMPETÊNCIA - 5 TOMADA DE DECISÃO: </t>
    </r>
    <r>
      <rPr>
        <sz val="10"/>
        <color theme="1"/>
        <rFont val="Calibri"/>
        <family val="2"/>
        <scheme val="minor"/>
      </rPr>
      <t>capacidade de decidir, mesmo em situações/ambientes desfavoráveis e instáveis e de focar-se nos objetivos dos trabalhos da equipe</t>
    </r>
  </si>
  <si>
    <t>Tomou decisões com segurança e firmeza, sendo embasadas em dados/informações relevantes</t>
  </si>
  <si>
    <t>As decisões tomadas foram satisfatórias, gerando resultados adequados</t>
  </si>
  <si>
    <t>Assumiu a responsabilidade pelas decisões tomadas</t>
  </si>
  <si>
    <t>Incentivou e orientou a equipe a buscar novas formas de execução das atividades, visando ampliar a capacidade da equipe, incorporando-as na rotina de trabalho quando possível</t>
  </si>
  <si>
    <t xml:space="preserve">Ofereceu suporte e orientação adequada aos servidores em momentos de conflitos ocasionados por mudanças </t>
  </si>
  <si>
    <t>Compartilhou com a equipe novas ferramentas e maneiras de executar o trabalho, visando à melhoria dos processos e resultados</t>
  </si>
  <si>
    <t>4 - GESTÃO DE PESSOAS E LIDERANÇA</t>
  </si>
  <si>
    <t>5 - TOMADA DE DECISÃO</t>
  </si>
  <si>
    <t>6 - INOVAÇÃO E GESTÃO DA MUDANÇA</t>
  </si>
  <si>
    <t>Nível Universitário - TP = 115          Função de Comando - TP = 135</t>
  </si>
  <si>
    <t>Comprometeu-se com o desenvolvimento do pessoal de sua equipe, incentivando o autodesenvolvimento, a capacitação e compartilhando conhecimento quando necessário</t>
  </si>
  <si>
    <t>Transmitiu à equipe o senso de responsabilidade pela coisa pública</t>
  </si>
  <si>
    <t>Evitou desperdício e mau uso dos recursos materiais utilizados no trabalho</t>
  </si>
  <si>
    <t xml:space="preserve">Promoveu internamente projetos para reduzir consumo desnecessário, fomentando o uso consciente dos recursos </t>
  </si>
  <si>
    <r>
      <rPr>
        <sz val="9"/>
        <rFont val="Calibri"/>
        <family val="2"/>
        <scheme val="minor"/>
      </rPr>
      <t xml:space="preserve">Demonstrou </t>
    </r>
    <r>
      <rPr>
        <sz val="9"/>
        <color theme="1"/>
        <rFont val="Calibri"/>
        <family val="2"/>
        <scheme val="minor"/>
      </rPr>
      <t>domínio dos objetivos e assuntos afetos ao grupo</t>
    </r>
  </si>
  <si>
    <r>
      <t xml:space="preserve">Ouviu e </t>
    </r>
    <r>
      <rPr>
        <sz val="9"/>
        <rFont val="Calibri"/>
        <family val="2"/>
        <scheme val="minor"/>
      </rPr>
      <t>interagiu</t>
    </r>
    <r>
      <rPr>
        <sz val="9"/>
        <color theme="1"/>
        <rFont val="Calibri"/>
        <family val="2"/>
        <scheme val="minor"/>
      </rPr>
      <t xml:space="preserve"> com o interlocutor de forma respeitosa, contribuindo para o entendimento pleno da conversa</t>
    </r>
  </si>
  <si>
    <t>*Caso o servidor se recuse a fazer sua autoavaliação, a chefia imediata deve solicitar que outro servidor testemunhe o fato</t>
  </si>
  <si>
    <r>
      <rPr>
        <sz val="9"/>
        <rFont val="Calibri"/>
        <family val="2"/>
        <scheme val="minor"/>
      </rPr>
      <t>Demonstrou</t>
    </r>
    <r>
      <rPr>
        <sz val="9"/>
        <color theme="1"/>
        <rFont val="Calibri"/>
        <family val="2"/>
        <scheme val="minor"/>
      </rPr>
      <t xml:space="preserve"> domínio dos objetivos e assuntos afetos ao grupo</t>
    </r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</si>
  <si>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</si>
  <si>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</si>
  <si>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Conforme dispõe o artigo 14 do Decreto nº 57.780, de 10 de fevereiro de 2012, solicito a Vossa Senhoria revisão da pontuação a mim atribuída na Avaliação de Desempenho Individual correspondente ao ano 2017, pelos motivos abaixo expostos:</t>
  </si>
  <si>
    <t>AVALIAÇÃO DE DESEMPENHO INDIVIDUAL - 2019</t>
  </si>
  <si>
    <t>Decreto nº 57.780/2012, alterado pelo Decreto nº 58.373/2012 e Instrução UCRH nº 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</si>
</sst>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tabSelected="1" zoomScaleNormal="100"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8" x14ac:dyDescent="0.25">
      <c r="A2" s="58"/>
      <c r="B2" s="58"/>
      <c r="C2" s="59" t="s">
        <v>121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8" ht="15.75" thickBot="1" x14ac:dyDescent="0.3">
      <c r="A3" s="58"/>
      <c r="B3" s="58"/>
      <c r="C3" s="60" t="s">
        <v>122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8" s="3" customFormat="1" ht="15.75" thickBot="1" x14ac:dyDescent="0.3">
      <c r="A4" s="61" t="s">
        <v>85</v>
      </c>
      <c r="B4" s="62"/>
      <c r="C4" s="62"/>
      <c r="D4" s="62"/>
      <c r="E4" s="62"/>
      <c r="F4" s="62"/>
      <c r="G4" s="62"/>
      <c r="H4" s="62"/>
      <c r="I4" s="10" t="s">
        <v>52</v>
      </c>
      <c r="J4" s="63" t="s">
        <v>1</v>
      </c>
      <c r="K4" s="63"/>
      <c r="L4" s="63"/>
      <c r="M4" s="4"/>
      <c r="N4" s="64" t="s">
        <v>2</v>
      </c>
      <c r="O4" s="63"/>
      <c r="P4" s="63"/>
      <c r="Q4" s="63"/>
      <c r="R4" s="2"/>
    </row>
    <row r="6" spans="1:18" x14ac:dyDescent="0.25">
      <c r="A6" s="68" t="s">
        <v>3</v>
      </c>
      <c r="B6" s="68"/>
      <c r="C6" s="69"/>
      <c r="D6" s="65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8" x14ac:dyDescent="0.25">
      <c r="A7" s="68" t="s">
        <v>35</v>
      </c>
      <c r="B7" s="68"/>
      <c r="C7" s="69"/>
      <c r="D7" s="65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8" s="8" customFormat="1" ht="15" customHeight="1" x14ac:dyDescent="0.25">
      <c r="A8" s="68" t="s">
        <v>6</v>
      </c>
      <c r="B8" s="68"/>
      <c r="C8" s="69"/>
      <c r="D8" s="65"/>
      <c r="E8" s="66"/>
      <c r="F8" s="66"/>
      <c r="G8" s="66"/>
      <c r="H8" s="67"/>
      <c r="I8" s="70" t="s">
        <v>82</v>
      </c>
      <c r="J8" s="71"/>
      <c r="K8" s="72"/>
      <c r="L8" s="65"/>
      <c r="M8" s="66"/>
      <c r="N8" s="66"/>
      <c r="O8" s="66"/>
      <c r="P8" s="66"/>
      <c r="Q8" s="67"/>
    </row>
    <row r="9" spans="1:18" x14ac:dyDescent="0.25">
      <c r="A9" s="68" t="s">
        <v>4</v>
      </c>
      <c r="B9" s="68"/>
      <c r="C9" s="69"/>
      <c r="D9" s="65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8" x14ac:dyDescent="0.25">
      <c r="A10" s="68" t="s">
        <v>5</v>
      </c>
      <c r="B10" s="68"/>
      <c r="C10" s="69"/>
      <c r="D10" s="65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8" x14ac:dyDescent="0.25">
      <c r="A11" s="68" t="s">
        <v>36</v>
      </c>
      <c r="B11" s="68"/>
      <c r="C11" s="69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8" x14ac:dyDescent="0.25">
      <c r="A12" s="68" t="s">
        <v>37</v>
      </c>
      <c r="B12" s="68"/>
      <c r="C12" s="68"/>
      <c r="D12" s="65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8" ht="60" customHeight="1" x14ac:dyDescent="0.25">
      <c r="A13" s="81" t="s">
        <v>119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8" x14ac:dyDescent="0.25">
      <c r="A14" s="84" t="s">
        <v>32</v>
      </c>
      <c r="B14" s="85"/>
      <c r="C14" s="85"/>
      <c r="D14" s="85"/>
      <c r="E14" s="85"/>
      <c r="G14" s="58" t="s">
        <v>31</v>
      </c>
      <c r="H14" s="58"/>
      <c r="I14" s="58"/>
      <c r="J14" s="58"/>
      <c r="K14" s="58"/>
      <c r="L14" s="58"/>
      <c r="M14" s="58"/>
      <c r="N14" s="58"/>
      <c r="O14" s="58"/>
      <c r="P14" s="58"/>
    </row>
    <row r="15" spans="1:18" x14ac:dyDescent="0.25">
      <c r="A15" s="85"/>
      <c r="B15" s="85"/>
      <c r="C15" s="85"/>
      <c r="D15" s="85"/>
      <c r="E15" s="85"/>
      <c r="G15" s="58"/>
      <c r="H15" s="58"/>
      <c r="I15" s="58"/>
      <c r="J15" s="58"/>
      <c r="K15" s="58"/>
      <c r="L15" s="58"/>
      <c r="M15" s="58"/>
      <c r="N15" s="58"/>
      <c r="O15" s="58"/>
      <c r="P15" s="58"/>
    </row>
    <row r="16" spans="1:18" x14ac:dyDescent="0.25">
      <c r="G16" s="83" t="s">
        <v>33</v>
      </c>
      <c r="H16" s="58"/>
      <c r="I16" s="58"/>
      <c r="J16" s="58"/>
      <c r="K16" s="58"/>
      <c r="L16" s="58"/>
      <c r="M16" s="58"/>
      <c r="N16" s="58"/>
      <c r="O16" s="58"/>
      <c r="P16" s="58"/>
    </row>
    <row r="18" spans="1:17" x14ac:dyDescent="0.25">
      <c r="A18" s="84" t="s">
        <v>32</v>
      </c>
      <c r="B18" s="85"/>
      <c r="C18" s="85"/>
      <c r="D18" s="85"/>
      <c r="E18" s="85"/>
      <c r="G18" s="58" t="s">
        <v>31</v>
      </c>
      <c r="H18" s="58"/>
      <c r="I18" s="58"/>
      <c r="J18" s="58"/>
      <c r="K18" s="58"/>
      <c r="L18" s="58"/>
      <c r="M18" s="58"/>
      <c r="N18" s="58"/>
      <c r="O18" s="58"/>
      <c r="P18" s="58"/>
    </row>
    <row r="19" spans="1:17" x14ac:dyDescent="0.25">
      <c r="A19" s="85"/>
      <c r="B19" s="85"/>
      <c r="C19" s="85"/>
      <c r="D19" s="85"/>
      <c r="E19" s="85"/>
      <c r="G19" s="58"/>
      <c r="H19" s="58"/>
      <c r="I19" s="58"/>
      <c r="J19" s="58"/>
      <c r="K19" s="58"/>
      <c r="L19" s="58"/>
      <c r="M19" s="58"/>
      <c r="N19" s="58"/>
      <c r="O19" s="58"/>
      <c r="P19" s="58"/>
    </row>
    <row r="20" spans="1:17" x14ac:dyDescent="0.25">
      <c r="G20" s="83" t="s">
        <v>72</v>
      </c>
      <c r="H20" s="58"/>
      <c r="I20" s="58"/>
      <c r="J20" s="58"/>
      <c r="K20" s="58"/>
      <c r="L20" s="58"/>
      <c r="M20" s="58"/>
      <c r="N20" s="58"/>
      <c r="O20" s="58"/>
      <c r="P20" s="58"/>
    </row>
    <row r="22" spans="1:17" x14ac:dyDescent="0.25">
      <c r="A22" s="57" t="s">
        <v>7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</row>
    <row r="23" spans="1:17" x14ac:dyDescent="0.25">
      <c r="A23" s="86" t="s">
        <v>8</v>
      </c>
      <c r="B23" s="86"/>
      <c r="C23" s="86"/>
      <c r="D23" s="86" t="s">
        <v>13</v>
      </c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</row>
    <row r="24" spans="1:17" s="1" customFormat="1" x14ac:dyDescent="0.25">
      <c r="A24" s="73" t="s">
        <v>9</v>
      </c>
      <c r="B24" s="73"/>
      <c r="C24" s="73"/>
      <c r="D24" s="73" t="s">
        <v>16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</row>
    <row r="25" spans="1:17" x14ac:dyDescent="0.25">
      <c r="A25" s="73" t="s">
        <v>10</v>
      </c>
      <c r="B25" s="73"/>
      <c r="C25" s="73"/>
      <c r="D25" s="73" t="s">
        <v>15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</row>
    <row r="26" spans="1:17" x14ac:dyDescent="0.25">
      <c r="A26" s="73" t="s">
        <v>11</v>
      </c>
      <c r="B26" s="73"/>
      <c r="C26" s="73"/>
      <c r="D26" s="73" t="s">
        <v>14</v>
      </c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17" x14ac:dyDescent="0.25">
      <c r="A27" s="73" t="s">
        <v>12</v>
      </c>
      <c r="B27" s="73"/>
      <c r="C27" s="73"/>
      <c r="D27" s="73" t="s">
        <v>83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x14ac:dyDescent="0.25">
      <c r="A29" s="45" t="s">
        <v>21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17" ht="15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17" x14ac:dyDescent="0.25">
      <c r="A31" s="32" t="s">
        <v>18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4" t="s">
        <v>19</v>
      </c>
      <c r="P31" s="35"/>
      <c r="Q31" s="35"/>
    </row>
    <row r="32" spans="1:17" x14ac:dyDescent="0.25">
      <c r="A32" s="27" t="s">
        <v>17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  <c r="Q32" s="23"/>
    </row>
    <row r="33" spans="1:17" s="1" customFormat="1" x14ac:dyDescent="0.25">
      <c r="A33" s="27" t="s">
        <v>86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9"/>
      <c r="Q33" s="23"/>
    </row>
    <row r="34" spans="1:17" x14ac:dyDescent="0.25">
      <c r="A34" s="27" t="s">
        <v>20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23"/>
    </row>
    <row r="35" spans="1:17" x14ac:dyDescent="0.25">
      <c r="A35" s="27" t="s">
        <v>87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  <c r="Q35" s="23"/>
    </row>
    <row r="36" spans="1:17" ht="30" customHeight="1" x14ac:dyDescent="0.25">
      <c r="A36" s="40" t="s">
        <v>89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2"/>
      <c r="Q36" s="23"/>
    </row>
    <row r="37" spans="1:17" ht="15" customHeight="1" x14ac:dyDescent="0.25">
      <c r="A37" s="40" t="s">
        <v>88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2"/>
      <c r="Q37" s="23"/>
    </row>
    <row r="38" spans="1:17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x14ac:dyDescent="0.25">
      <c r="A39" s="45" t="s">
        <v>73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1:17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1:17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1:17" s="1" customFormat="1" x14ac:dyDescent="0.25">
      <c r="A42" s="32" t="s">
        <v>18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77" t="s">
        <v>19</v>
      </c>
      <c r="P42" s="78"/>
      <c r="Q42" s="35"/>
    </row>
    <row r="43" spans="1:17" s="17" customFormat="1" x14ac:dyDescent="0.25">
      <c r="A43" s="27" t="s">
        <v>111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7"/>
      <c r="Q43" s="23"/>
    </row>
    <row r="44" spans="1:17" x14ac:dyDescent="0.25">
      <c r="A44" s="27" t="s">
        <v>74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9"/>
      <c r="Q44" s="23"/>
    </row>
    <row r="45" spans="1:17" x14ac:dyDescent="0.25">
      <c r="A45" s="27" t="s">
        <v>112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/>
      <c r="Q45" s="23"/>
    </row>
    <row r="46" spans="1:17" ht="15" customHeight="1" x14ac:dyDescent="0.25">
      <c r="A46" s="40" t="s">
        <v>113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4"/>
      <c r="Q46" s="23"/>
    </row>
    <row r="47" spans="1:17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x14ac:dyDescent="0.25">
      <c r="A48" s="45" t="s">
        <v>22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</row>
    <row r="49" spans="1:17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</row>
    <row r="50" spans="1:17" s="1" customFormat="1" x14ac:dyDescent="0.25">
      <c r="A50" s="32" t="s">
        <v>18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4" t="s">
        <v>19</v>
      </c>
      <c r="P50" s="35"/>
      <c r="Q50" s="35"/>
    </row>
    <row r="51" spans="1:17" x14ac:dyDescent="0.25">
      <c r="A51" s="27" t="s">
        <v>90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9"/>
      <c r="Q51" s="23"/>
    </row>
    <row r="52" spans="1:17" ht="30" customHeight="1" x14ac:dyDescent="0.25">
      <c r="A52" s="40" t="s">
        <v>91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4"/>
      <c r="Q52" s="23"/>
    </row>
    <row r="53" spans="1:17" x14ac:dyDescent="0.25">
      <c r="A53" s="27" t="s">
        <v>115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9"/>
      <c r="Q53" s="23"/>
    </row>
    <row r="54" spans="1:17" x14ac:dyDescent="0.25">
      <c r="A54" s="27" t="s">
        <v>84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9"/>
      <c r="Q54" s="23"/>
    </row>
    <row r="55" spans="1:17" x14ac:dyDescent="0.25">
      <c r="A55" s="27" t="s">
        <v>92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9"/>
      <c r="Q55" s="23"/>
    </row>
    <row r="56" spans="1:17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x14ac:dyDescent="0.25">
      <c r="A57" s="30" t="s">
        <v>93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</row>
    <row r="58" spans="1:17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</row>
    <row r="59" spans="1:17" s="1" customFormat="1" x14ac:dyDescent="0.25">
      <c r="A59" s="32" t="s">
        <v>18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4" t="s">
        <v>19</v>
      </c>
      <c r="P59" s="35"/>
      <c r="Q59" s="35"/>
    </row>
    <row r="60" spans="1:17" x14ac:dyDescent="0.25">
      <c r="A60" s="27" t="s">
        <v>94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9"/>
      <c r="Q60" s="23"/>
    </row>
    <row r="61" spans="1:17" x14ac:dyDescent="0.25">
      <c r="A61" s="27" t="s">
        <v>95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9"/>
      <c r="Q61" s="23"/>
    </row>
    <row r="62" spans="1:17" x14ac:dyDescent="0.25">
      <c r="A62" s="27" t="s">
        <v>117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9"/>
      <c r="Q62" s="23"/>
    </row>
    <row r="63" spans="1:17" ht="30" customHeight="1" x14ac:dyDescent="0.25">
      <c r="A63" s="40" t="s">
        <v>96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2"/>
      <c r="Q63" s="23"/>
    </row>
    <row r="64" spans="1:17" ht="30" customHeight="1" x14ac:dyDescent="0.25">
      <c r="A64" s="40" t="s">
        <v>97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2"/>
      <c r="Q64" s="23"/>
    </row>
    <row r="65" spans="1:17" ht="30" customHeight="1" x14ac:dyDescent="0.25">
      <c r="A65" s="40" t="s">
        <v>110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2"/>
      <c r="Q65" s="23"/>
    </row>
    <row r="66" spans="1:17" ht="15" customHeigh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30" t="s">
        <v>99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</row>
    <row r="68" spans="1:17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ht="15" customHeight="1" x14ac:dyDescent="0.25">
      <c r="A69" s="32" t="s">
        <v>18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4" t="s">
        <v>19</v>
      </c>
      <c r="P69" s="35"/>
      <c r="Q69" s="35"/>
    </row>
    <row r="70" spans="1:17" s="3" customFormat="1" x14ac:dyDescent="0.25">
      <c r="A70" s="27" t="s">
        <v>100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9"/>
      <c r="Q70" s="23"/>
    </row>
    <row r="71" spans="1:17" x14ac:dyDescent="0.25">
      <c r="A71" s="27" t="s">
        <v>101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9"/>
      <c r="Q71" s="23"/>
    </row>
    <row r="72" spans="1:17" ht="15" customHeight="1" x14ac:dyDescent="0.25">
      <c r="A72" s="40" t="s">
        <v>102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2"/>
      <c r="Q72" s="23"/>
    </row>
    <row r="73" spans="1:17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x14ac:dyDescent="0.25">
      <c r="A74" s="45" t="s">
        <v>98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</row>
    <row r="75" spans="1:17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</row>
    <row r="76" spans="1:17" x14ac:dyDescent="0.25">
      <c r="A76" s="56" t="s">
        <v>18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34" t="s">
        <v>19</v>
      </c>
      <c r="P76" s="34"/>
      <c r="Q76" s="34"/>
    </row>
    <row r="77" spans="1:17" ht="30" customHeight="1" x14ac:dyDescent="0.25">
      <c r="A77" s="40" t="s">
        <v>103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23"/>
    </row>
    <row r="78" spans="1:17" ht="15" customHeight="1" x14ac:dyDescent="0.25">
      <c r="A78" s="27" t="s">
        <v>104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9"/>
      <c r="Q78" s="23"/>
    </row>
    <row r="79" spans="1:17" ht="30" customHeight="1" x14ac:dyDescent="0.25">
      <c r="A79" s="40" t="s">
        <v>105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2"/>
      <c r="Q79" s="23"/>
    </row>
    <row r="80" spans="1:17" x14ac:dyDescent="0.25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 x14ac:dyDescent="0.25">
      <c r="A81" s="57" t="s">
        <v>23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1:17" x14ac:dyDescent="0.25">
      <c r="A82" s="46" t="s">
        <v>24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8"/>
      <c r="N82" s="49" t="s">
        <v>25</v>
      </c>
      <c r="O82" s="50"/>
      <c r="P82" s="49" t="s">
        <v>26</v>
      </c>
      <c r="Q82" s="50"/>
    </row>
    <row r="83" spans="1:17" x14ac:dyDescent="0.25">
      <c r="A83" s="46" t="s">
        <v>27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8"/>
      <c r="N83" s="49">
        <f>SUM(Q32:Q37)</f>
        <v>0</v>
      </c>
      <c r="O83" s="50"/>
      <c r="P83" s="51" t="e">
        <f>AVERAGE(Q32:Q37)</f>
        <v>#DIV/0!</v>
      </c>
      <c r="Q83" s="52"/>
    </row>
    <row r="84" spans="1:17" x14ac:dyDescent="0.25">
      <c r="A84" s="53" t="s">
        <v>28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4">
        <f>SUM(Q43:Q46)</f>
        <v>0</v>
      </c>
      <c r="O84" s="54"/>
      <c r="P84" s="55" t="e">
        <f>AVERAGE(Q43:Q46)</f>
        <v>#DIV/0!</v>
      </c>
      <c r="Q84" s="55"/>
    </row>
    <row r="85" spans="1:17" x14ac:dyDescent="0.25">
      <c r="A85" s="53" t="s">
        <v>38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4">
        <f>SUM(Q51:Q55)</f>
        <v>0</v>
      </c>
      <c r="O85" s="54"/>
      <c r="P85" s="55" t="e">
        <f>AVERAGE(Q51:Q55)</f>
        <v>#DIV/0!</v>
      </c>
      <c r="Q85" s="55"/>
    </row>
    <row r="86" spans="1:17" x14ac:dyDescent="0.25">
      <c r="A86" s="53" t="s">
        <v>106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4">
        <f>SUM(Q60:Q65)</f>
        <v>0</v>
      </c>
      <c r="O86" s="54"/>
      <c r="P86" s="55" t="e">
        <f>AVERAGE(Q60:Q65)</f>
        <v>#DIV/0!</v>
      </c>
      <c r="Q86" s="55"/>
    </row>
    <row r="87" spans="1:17" x14ac:dyDescent="0.25">
      <c r="A87" s="53" t="s">
        <v>107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4">
        <f>SUM(Q70:Q72)</f>
        <v>0</v>
      </c>
      <c r="O87" s="54"/>
      <c r="P87" s="55" t="e">
        <f>AVERAGE(Q70:Q72)</f>
        <v>#DIV/0!</v>
      </c>
      <c r="Q87" s="55"/>
    </row>
    <row r="88" spans="1:17" x14ac:dyDescent="0.25">
      <c r="A88" s="74" t="s">
        <v>108</v>
      </c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6"/>
      <c r="N88" s="49">
        <f>SUM(Q77:Q79)</f>
        <v>0</v>
      </c>
      <c r="O88" s="50"/>
      <c r="P88" s="51" t="e">
        <f>AVERAGE(Q77:Q79)</f>
        <v>#DIV/0!</v>
      </c>
      <c r="Q88" s="52"/>
    </row>
    <row r="89" spans="1:17" x14ac:dyDescent="0.25">
      <c r="A89" s="24" t="s">
        <v>29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5">
        <f>SUM(N83:O88)</f>
        <v>0</v>
      </c>
      <c r="O89" s="25"/>
      <c r="P89" s="26" t="e">
        <f>AVERAGE(P83:Q88)</f>
        <v>#DIV/0!</v>
      </c>
      <c r="Q89" s="26"/>
    </row>
    <row r="90" spans="1:17" x14ac:dyDescent="0.25">
      <c r="A90" s="79" t="s">
        <v>116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</row>
  </sheetData>
  <sheetProtection password="CEC6" sheet="1" objects="1" scenarios="1"/>
  <mergeCells count="112">
    <mergeCell ref="A90:Q90"/>
    <mergeCell ref="A13:Q13"/>
    <mergeCell ref="A67:Q68"/>
    <mergeCell ref="A69:N69"/>
    <mergeCell ref="O69:Q69"/>
    <mergeCell ref="A70:P70"/>
    <mergeCell ref="A71:P71"/>
    <mergeCell ref="A72:P72"/>
    <mergeCell ref="G20:P20"/>
    <mergeCell ref="A54:P54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33:P33"/>
    <mergeCell ref="A34:P34"/>
    <mergeCell ref="A35:P35"/>
    <mergeCell ref="D27:Q27"/>
    <mergeCell ref="O31:Q31"/>
    <mergeCell ref="A31:N31"/>
    <mergeCell ref="A29:Q30"/>
    <mergeCell ref="A39:Q41"/>
    <mergeCell ref="A42:N42"/>
    <mergeCell ref="O42:Q42"/>
    <mergeCell ref="A36:P36"/>
    <mergeCell ref="A37:P37"/>
    <mergeCell ref="A79:P79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P83:Q83"/>
    <mergeCell ref="A84:M84"/>
    <mergeCell ref="N84:O84"/>
    <mergeCell ref="P84:Q84"/>
    <mergeCell ref="A85:M85"/>
    <mergeCell ref="N85:O85"/>
    <mergeCell ref="P85:Q85"/>
    <mergeCell ref="A62:P62"/>
    <mergeCell ref="A74:Q75"/>
    <mergeCell ref="A76:N76"/>
    <mergeCell ref="O76:Q76"/>
    <mergeCell ref="A77:P77"/>
    <mergeCell ref="A78:P78"/>
    <mergeCell ref="A81:Q81"/>
    <mergeCell ref="P82:Q82"/>
    <mergeCell ref="N82:O82"/>
    <mergeCell ref="A82:M82"/>
    <mergeCell ref="A89:M89"/>
    <mergeCell ref="N89:O89"/>
    <mergeCell ref="P89:Q89"/>
    <mergeCell ref="A61:P61"/>
    <mergeCell ref="A57:Q58"/>
    <mergeCell ref="A59:N59"/>
    <mergeCell ref="O59:Q59"/>
    <mergeCell ref="A43:P43"/>
    <mergeCell ref="A55:P55"/>
    <mergeCell ref="A63:P63"/>
    <mergeCell ref="A64:P64"/>
    <mergeCell ref="A65:P65"/>
    <mergeCell ref="A60:P60"/>
    <mergeCell ref="A46:P46"/>
    <mergeCell ref="A48:Q49"/>
    <mergeCell ref="A50:N50"/>
    <mergeCell ref="O50:Q50"/>
    <mergeCell ref="A51:P51"/>
    <mergeCell ref="A52:P52"/>
    <mergeCell ref="A53:P53"/>
    <mergeCell ref="A44:P44"/>
    <mergeCell ref="A45:P45"/>
    <mergeCell ref="A83:M83"/>
    <mergeCell ref="N83:O83"/>
  </mergeCells>
  <dataValidations count="2">
    <dataValidation type="whole" allowBlank="1" showInputMessage="1" showErrorMessage="1" errorTitle="Erro" error="Favor digitar um valor entre 1 e 5" sqref="Q32:Q37 Q43:Q46 Q51:Q55 Q60:Q65 Q70:Q72">
      <formula1>1</formula1>
      <formula2>5</formula2>
    </dataValidation>
    <dataValidation type="whole" allowBlank="1" showInputMessage="1" showErrorMessage="1" errorTitle="Erro" error="Favor digitar um valor entre 1 e 5" sqref="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zoomScaleNormal="100" workbookViewId="0">
      <selection activeCell="D9" sqref="D9:Q9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58"/>
      <c r="B2" s="58"/>
      <c r="C2" s="59" t="s">
        <v>121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15.75" thickBot="1" x14ac:dyDescent="0.3">
      <c r="A3" s="58"/>
      <c r="B3" s="58"/>
      <c r="C3" s="60" t="s">
        <v>122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5.75" thickBot="1" x14ac:dyDescent="0.3">
      <c r="A4" s="61" t="s">
        <v>85</v>
      </c>
      <c r="B4" s="62"/>
      <c r="C4" s="62"/>
      <c r="D4" s="62"/>
      <c r="E4" s="62"/>
      <c r="F4" s="62"/>
      <c r="G4" s="62"/>
      <c r="H4" s="62"/>
      <c r="I4" s="4"/>
      <c r="J4" s="63" t="s">
        <v>1</v>
      </c>
      <c r="K4" s="63"/>
      <c r="L4" s="63"/>
      <c r="M4" s="11" t="s">
        <v>52</v>
      </c>
      <c r="N4" s="64" t="s">
        <v>2</v>
      </c>
      <c r="O4" s="63"/>
      <c r="P4" s="63"/>
      <c r="Q4" s="63"/>
    </row>
    <row r="6" spans="1:17" x14ac:dyDescent="0.25">
      <c r="A6" s="68" t="s">
        <v>3</v>
      </c>
      <c r="B6" s="68"/>
      <c r="C6" s="68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8" t="s">
        <v>35</v>
      </c>
      <c r="B7" s="68"/>
      <c r="C7" s="68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8" t="s">
        <v>6</v>
      </c>
      <c r="B8" s="68"/>
      <c r="C8" s="68"/>
      <c r="D8" s="74">
        <f>'ANEXO IV COMANDO - AA'!D8:H8</f>
        <v>0</v>
      </c>
      <c r="E8" s="75"/>
      <c r="F8" s="75"/>
      <c r="G8" s="75"/>
      <c r="H8" s="76"/>
      <c r="I8" s="88" t="str">
        <f>'ANEXO IV COMANDO - AA'!I8</f>
        <v>RG (    ) ou  RS  (    ):</v>
      </c>
      <c r="J8" s="89"/>
      <c r="K8" s="90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8" t="s">
        <v>4</v>
      </c>
      <c r="B9" s="68"/>
      <c r="C9" s="68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8" t="s">
        <v>5</v>
      </c>
      <c r="B10" s="68"/>
      <c r="C10" s="68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8" t="s">
        <v>36</v>
      </c>
      <c r="B11" s="68"/>
      <c r="C11" s="68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8" t="s">
        <v>37</v>
      </c>
      <c r="B12" s="68"/>
      <c r="C12" s="68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3" spans="1:17" ht="60" customHeight="1" x14ac:dyDescent="0.25">
      <c r="A13" s="81" t="s">
        <v>118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7" x14ac:dyDescent="0.25">
      <c r="A14" s="84" t="s">
        <v>32</v>
      </c>
      <c r="B14" s="84"/>
      <c r="C14" s="84"/>
      <c r="D14" s="84"/>
      <c r="E14" s="84"/>
      <c r="G14" s="58" t="s">
        <v>31</v>
      </c>
      <c r="H14" s="58"/>
      <c r="I14" s="58"/>
      <c r="J14" s="58"/>
      <c r="K14" s="58"/>
      <c r="L14" s="58"/>
      <c r="M14" s="58"/>
      <c r="N14" s="58"/>
      <c r="O14" s="58"/>
      <c r="P14" s="58"/>
    </row>
    <row r="15" spans="1:17" x14ac:dyDescent="0.25">
      <c r="A15" s="84"/>
      <c r="B15" s="84"/>
      <c r="C15" s="84"/>
      <c r="D15" s="84"/>
      <c r="E15" s="84"/>
      <c r="G15" s="58"/>
      <c r="H15" s="58"/>
      <c r="I15" s="58"/>
      <c r="J15" s="58"/>
      <c r="K15" s="58"/>
      <c r="L15" s="58"/>
      <c r="M15" s="58"/>
      <c r="N15" s="58"/>
      <c r="O15" s="58"/>
      <c r="P15" s="58"/>
    </row>
    <row r="16" spans="1:17" x14ac:dyDescent="0.25">
      <c r="G16" s="83" t="s">
        <v>53</v>
      </c>
      <c r="H16" s="83"/>
      <c r="I16" s="83"/>
      <c r="J16" s="83"/>
      <c r="K16" s="83"/>
      <c r="L16" s="83"/>
      <c r="M16" s="83"/>
      <c r="N16" s="83"/>
      <c r="O16" s="83"/>
      <c r="P16" s="83"/>
    </row>
    <row r="18" spans="1:17" x14ac:dyDescent="0.25">
      <c r="A18" s="84" t="s">
        <v>32</v>
      </c>
      <c r="B18" s="84"/>
      <c r="C18" s="84"/>
      <c r="D18" s="84"/>
      <c r="E18" s="84"/>
      <c r="G18" s="58" t="s">
        <v>31</v>
      </c>
      <c r="H18" s="58"/>
      <c r="I18" s="58"/>
      <c r="J18" s="58"/>
      <c r="K18" s="58"/>
      <c r="L18" s="58"/>
      <c r="M18" s="58"/>
      <c r="N18" s="58"/>
      <c r="O18" s="58"/>
      <c r="P18" s="58"/>
    </row>
    <row r="19" spans="1:17" x14ac:dyDescent="0.25">
      <c r="A19" s="84"/>
      <c r="B19" s="84"/>
      <c r="C19" s="84"/>
      <c r="D19" s="84"/>
      <c r="E19" s="84"/>
      <c r="G19" s="58"/>
      <c r="H19" s="58"/>
      <c r="I19" s="58"/>
      <c r="J19" s="58"/>
      <c r="K19" s="58"/>
      <c r="L19" s="58"/>
      <c r="M19" s="58"/>
      <c r="N19" s="58"/>
      <c r="O19" s="58"/>
      <c r="P19" s="58"/>
    </row>
    <row r="20" spans="1:17" x14ac:dyDescent="0.25">
      <c r="G20" s="83" t="s">
        <v>54</v>
      </c>
      <c r="H20" s="83"/>
      <c r="I20" s="83"/>
      <c r="J20" s="83"/>
      <c r="K20" s="83"/>
      <c r="L20" s="83"/>
      <c r="M20" s="83"/>
      <c r="N20" s="83"/>
      <c r="O20" s="83"/>
      <c r="P20" s="83"/>
    </row>
    <row r="22" spans="1:17" ht="15" customHeight="1" x14ac:dyDescent="0.25">
      <c r="A22" s="57" t="s">
        <v>7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7" x14ac:dyDescent="0.25">
      <c r="A23" s="27" t="s">
        <v>8</v>
      </c>
      <c r="B23" s="38"/>
      <c r="C23" s="39"/>
      <c r="D23" s="27" t="s">
        <v>13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9"/>
    </row>
    <row r="24" spans="1:17" x14ac:dyDescent="0.25">
      <c r="A24" s="27" t="s">
        <v>9</v>
      </c>
      <c r="B24" s="38"/>
      <c r="C24" s="39"/>
      <c r="D24" s="27" t="s">
        <v>16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9"/>
    </row>
    <row r="25" spans="1:17" x14ac:dyDescent="0.25">
      <c r="A25" s="27" t="s">
        <v>10</v>
      </c>
      <c r="B25" s="38"/>
      <c r="C25" s="39"/>
      <c r="D25" s="27" t="s">
        <v>15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9"/>
    </row>
    <row r="26" spans="1:17" x14ac:dyDescent="0.25">
      <c r="A26" s="73" t="s">
        <v>11</v>
      </c>
      <c r="B26" s="73"/>
      <c r="C26" s="73"/>
      <c r="D26" s="73" t="s">
        <v>14</v>
      </c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17" x14ac:dyDescent="0.25">
      <c r="A27" s="73" t="s">
        <v>12</v>
      </c>
      <c r="B27" s="73"/>
      <c r="C27" s="73"/>
      <c r="D27" s="73" t="s">
        <v>83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ht="15" customHeight="1" x14ac:dyDescent="0.25">
      <c r="A29" s="45" t="s">
        <v>21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17" ht="15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17" x14ac:dyDescent="0.25">
      <c r="A31" s="32" t="s">
        <v>18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4" t="s">
        <v>19</v>
      </c>
      <c r="P31" s="35"/>
      <c r="Q31" s="35"/>
    </row>
    <row r="32" spans="1:17" x14ac:dyDescent="0.25">
      <c r="A32" s="27" t="s">
        <v>17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  <c r="Q32" s="23"/>
    </row>
    <row r="33" spans="1:17" x14ac:dyDescent="0.25">
      <c r="A33" s="27" t="s">
        <v>86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9"/>
      <c r="Q33" s="23"/>
    </row>
    <row r="34" spans="1:17" x14ac:dyDescent="0.25">
      <c r="A34" s="27" t="s">
        <v>20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23"/>
    </row>
    <row r="35" spans="1:17" x14ac:dyDescent="0.25">
      <c r="A35" s="27" t="s">
        <v>87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  <c r="Q35" s="23"/>
    </row>
    <row r="36" spans="1:17" ht="30" customHeight="1" x14ac:dyDescent="0.25">
      <c r="A36" s="40" t="s">
        <v>89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2"/>
      <c r="Q36" s="23"/>
    </row>
    <row r="37" spans="1:17" ht="15" customHeight="1" x14ac:dyDescent="0.25">
      <c r="A37" s="40" t="s">
        <v>88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2"/>
      <c r="Q37" s="23"/>
    </row>
    <row r="38" spans="1:17" ht="15" customHeigh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" customHeight="1" x14ac:dyDescent="0.25">
      <c r="A39" s="45" t="s">
        <v>73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1:17" x14ac:dyDescent="0.25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1:17" x14ac:dyDescent="0.25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1:17" x14ac:dyDescent="0.25">
      <c r="A42" s="32" t="s">
        <v>18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77" t="s">
        <v>19</v>
      </c>
      <c r="P42" s="78"/>
      <c r="Q42" s="35"/>
    </row>
    <row r="43" spans="1:17" x14ac:dyDescent="0.25">
      <c r="A43" s="27" t="s">
        <v>111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7"/>
      <c r="Q43" s="23"/>
    </row>
    <row r="44" spans="1:17" x14ac:dyDescent="0.25">
      <c r="A44" s="27" t="s">
        <v>74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9"/>
      <c r="Q44" s="23"/>
    </row>
    <row r="45" spans="1:17" ht="15" customHeight="1" x14ac:dyDescent="0.25">
      <c r="A45" s="27" t="s">
        <v>112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/>
      <c r="Q45" s="23"/>
    </row>
    <row r="46" spans="1:17" ht="15" customHeight="1" x14ac:dyDescent="0.25">
      <c r="A46" s="40" t="s">
        <v>113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4"/>
      <c r="Q46" s="23"/>
    </row>
    <row r="47" spans="1:17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ht="15" customHeight="1" x14ac:dyDescent="0.25">
      <c r="A48" s="45" t="s">
        <v>22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</row>
    <row r="49" spans="1:17" x14ac:dyDescent="0.25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</row>
    <row r="50" spans="1:17" x14ac:dyDescent="0.25">
      <c r="A50" s="32" t="s">
        <v>18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4" t="s">
        <v>19</v>
      </c>
      <c r="P50" s="35"/>
      <c r="Q50" s="35"/>
    </row>
    <row r="51" spans="1:17" x14ac:dyDescent="0.25">
      <c r="A51" s="27" t="s">
        <v>90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9"/>
      <c r="Q51" s="23"/>
    </row>
    <row r="52" spans="1:17" ht="30" customHeight="1" x14ac:dyDescent="0.25">
      <c r="A52" s="40" t="s">
        <v>91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4"/>
      <c r="Q52" s="23"/>
    </row>
    <row r="53" spans="1:17" ht="15" customHeight="1" x14ac:dyDescent="0.25">
      <c r="A53" s="27" t="s">
        <v>115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9"/>
      <c r="Q53" s="23"/>
    </row>
    <row r="54" spans="1:17" x14ac:dyDescent="0.25">
      <c r="A54" s="27" t="s">
        <v>84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9"/>
      <c r="Q54" s="23"/>
    </row>
    <row r="55" spans="1:17" x14ac:dyDescent="0.25">
      <c r="A55" s="27" t="s">
        <v>92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9"/>
      <c r="Q55" s="23"/>
    </row>
    <row r="56" spans="1:17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ht="15" customHeight="1" x14ac:dyDescent="0.25">
      <c r="A57" s="30" t="s">
        <v>93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</row>
    <row r="58" spans="1:17" x14ac:dyDescent="0.25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</row>
    <row r="59" spans="1:17" ht="15" customHeight="1" x14ac:dyDescent="0.25">
      <c r="A59" s="32" t="s">
        <v>18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4" t="s">
        <v>19</v>
      </c>
      <c r="P59" s="35"/>
      <c r="Q59" s="35"/>
    </row>
    <row r="60" spans="1:17" ht="15" customHeight="1" x14ac:dyDescent="0.25">
      <c r="A60" s="27" t="s">
        <v>94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9"/>
      <c r="Q60" s="23"/>
    </row>
    <row r="61" spans="1:17" x14ac:dyDescent="0.25">
      <c r="A61" s="27" t="s">
        <v>95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9"/>
      <c r="Q61" s="23"/>
    </row>
    <row r="62" spans="1:17" x14ac:dyDescent="0.25">
      <c r="A62" s="27" t="s">
        <v>114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9"/>
      <c r="Q62" s="23"/>
    </row>
    <row r="63" spans="1:17" ht="30" customHeight="1" x14ac:dyDescent="0.25">
      <c r="A63" s="40" t="s">
        <v>96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2"/>
      <c r="Q63" s="23"/>
    </row>
    <row r="64" spans="1:17" ht="30" customHeight="1" x14ac:dyDescent="0.25">
      <c r="A64" s="40" t="s">
        <v>97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2"/>
      <c r="Q64" s="23"/>
    </row>
    <row r="65" spans="1:17" ht="30" customHeight="1" x14ac:dyDescent="0.25">
      <c r="A65" s="40" t="s">
        <v>110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2"/>
      <c r="Q65" s="23"/>
    </row>
    <row r="66" spans="1:17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30" t="s">
        <v>99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</row>
    <row r="68" spans="1:17" x14ac:dyDescent="0.25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x14ac:dyDescent="0.25">
      <c r="A69" s="32" t="s">
        <v>18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4" t="s">
        <v>19</v>
      </c>
      <c r="P69" s="35"/>
      <c r="Q69" s="35"/>
    </row>
    <row r="70" spans="1:17" x14ac:dyDescent="0.25">
      <c r="A70" s="27" t="s">
        <v>100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9"/>
      <c r="Q70" s="23"/>
    </row>
    <row r="71" spans="1:17" x14ac:dyDescent="0.25">
      <c r="A71" s="27" t="s">
        <v>101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9"/>
      <c r="Q71" s="23"/>
    </row>
    <row r="72" spans="1:17" ht="15" customHeight="1" x14ac:dyDescent="0.25">
      <c r="A72" s="40" t="s">
        <v>102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2"/>
      <c r="Q72" s="23"/>
    </row>
    <row r="73" spans="1:17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ht="15" customHeight="1" x14ac:dyDescent="0.25">
      <c r="A74" s="45" t="s">
        <v>98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</row>
    <row r="75" spans="1:17" x14ac:dyDescent="0.25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</row>
    <row r="76" spans="1:17" x14ac:dyDescent="0.25">
      <c r="A76" s="56" t="s">
        <v>18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34" t="s">
        <v>19</v>
      </c>
      <c r="P76" s="34"/>
      <c r="Q76" s="34"/>
    </row>
    <row r="77" spans="1:17" ht="30" customHeight="1" x14ac:dyDescent="0.25">
      <c r="A77" s="40" t="s">
        <v>103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23"/>
    </row>
    <row r="78" spans="1:17" x14ac:dyDescent="0.25">
      <c r="A78" s="27" t="s">
        <v>104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9"/>
      <c r="Q78" s="23"/>
    </row>
    <row r="79" spans="1:17" ht="30" customHeight="1" x14ac:dyDescent="0.25">
      <c r="A79" s="40" t="s">
        <v>105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2"/>
      <c r="Q79" s="23"/>
    </row>
    <row r="80" spans="1:17" x14ac:dyDescent="0.25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 x14ac:dyDescent="0.25">
      <c r="A81" s="57" t="s">
        <v>23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1:17" x14ac:dyDescent="0.25">
      <c r="A82" s="46" t="s">
        <v>24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8"/>
      <c r="N82" s="49" t="s">
        <v>25</v>
      </c>
      <c r="O82" s="50"/>
      <c r="P82" s="49" t="s">
        <v>26</v>
      </c>
      <c r="Q82" s="50"/>
    </row>
    <row r="83" spans="1:17" x14ac:dyDescent="0.25">
      <c r="A83" s="46" t="s">
        <v>27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8"/>
      <c r="N83" s="49">
        <f>SUM(Q32:Q37)</f>
        <v>0</v>
      </c>
      <c r="O83" s="50"/>
      <c r="P83" s="51" t="e">
        <f>AVERAGE(Q32:Q37)</f>
        <v>#DIV/0!</v>
      </c>
      <c r="Q83" s="52"/>
    </row>
    <row r="84" spans="1:17" x14ac:dyDescent="0.25">
      <c r="A84" s="53" t="s">
        <v>28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4">
        <f>SUM(Q43:Q46)</f>
        <v>0</v>
      </c>
      <c r="O84" s="54"/>
      <c r="P84" s="55" t="e">
        <f>AVERAGE(Q43:Q46)</f>
        <v>#DIV/0!</v>
      </c>
      <c r="Q84" s="55"/>
    </row>
    <row r="85" spans="1:17" x14ac:dyDescent="0.25">
      <c r="A85" s="53" t="s">
        <v>38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4">
        <f>SUM(Q51:Q55)</f>
        <v>0</v>
      </c>
      <c r="O85" s="54"/>
      <c r="P85" s="55" t="e">
        <f>AVERAGE(Q51:Q55)</f>
        <v>#DIV/0!</v>
      </c>
      <c r="Q85" s="55"/>
    </row>
    <row r="86" spans="1:17" x14ac:dyDescent="0.25">
      <c r="A86" s="53" t="s">
        <v>106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4">
        <f>SUM(Q60:Q65)</f>
        <v>0</v>
      </c>
      <c r="O86" s="54"/>
      <c r="P86" s="55" t="e">
        <f>AVERAGE(Q60:Q65)</f>
        <v>#DIV/0!</v>
      </c>
      <c r="Q86" s="55"/>
    </row>
    <row r="87" spans="1:17" x14ac:dyDescent="0.25">
      <c r="A87" s="53" t="s">
        <v>107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4">
        <f>SUM(Q70:Q72)</f>
        <v>0</v>
      </c>
      <c r="O87" s="54"/>
      <c r="P87" s="55" t="e">
        <f>AVERAGE(Q70:Q72)</f>
        <v>#DIV/0!</v>
      </c>
      <c r="Q87" s="55"/>
    </row>
    <row r="88" spans="1:17" x14ac:dyDescent="0.25">
      <c r="A88" s="74" t="s">
        <v>108</v>
      </c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6"/>
      <c r="N88" s="49">
        <f>SUM(Q77:Q79)</f>
        <v>0</v>
      </c>
      <c r="O88" s="50"/>
      <c r="P88" s="51" t="e">
        <f>AVERAGE(Q77:Q79)</f>
        <v>#DIV/0!</v>
      </c>
      <c r="Q88" s="52"/>
    </row>
    <row r="89" spans="1:17" x14ac:dyDescent="0.25">
      <c r="A89" s="24" t="s">
        <v>29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5">
        <f>SUM(N83:O88)</f>
        <v>0</v>
      </c>
      <c r="O89" s="25"/>
      <c r="P89" s="26" t="e">
        <f>AVERAGE(P83:Q88)</f>
        <v>#DIV/0!</v>
      </c>
      <c r="Q89" s="26"/>
    </row>
    <row r="92" spans="1:17" ht="15" customHeight="1" x14ac:dyDescent="0.25"/>
  </sheetData>
  <sheetProtection password="CEC6" sheet="1" objects="1" scenarios="1"/>
  <mergeCells count="111">
    <mergeCell ref="A52:P52"/>
    <mergeCell ref="A53:P53"/>
    <mergeCell ref="A54:P54"/>
    <mergeCell ref="A55:P55"/>
    <mergeCell ref="A57:Q58"/>
    <mergeCell ref="A59:N59"/>
    <mergeCell ref="O59:Q59"/>
    <mergeCell ref="A60:P60"/>
    <mergeCell ref="A61:P61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65:P65"/>
    <mergeCell ref="A67:Q68"/>
    <mergeCell ref="A69:N69"/>
    <mergeCell ref="O69:Q69"/>
    <mergeCell ref="A78:P78"/>
    <mergeCell ref="A79:P79"/>
    <mergeCell ref="A81:Q81"/>
    <mergeCell ref="A62:P62"/>
    <mergeCell ref="G20:P20"/>
    <mergeCell ref="A51:P51"/>
    <mergeCell ref="A74:Q75"/>
    <mergeCell ref="A76:N76"/>
    <mergeCell ref="O76:Q76"/>
    <mergeCell ref="A77:P77"/>
    <mergeCell ref="A71:P71"/>
    <mergeCell ref="A72:P72"/>
    <mergeCell ref="A70:P70"/>
    <mergeCell ref="A63:P63"/>
    <mergeCell ref="A64:P64"/>
    <mergeCell ref="A43:P43"/>
    <mergeCell ref="A36:P36"/>
    <mergeCell ref="A37:P37"/>
    <mergeCell ref="A29:Q30"/>
    <mergeCell ref="A31:N31"/>
    <mergeCell ref="A45:P45"/>
    <mergeCell ref="A46:P46"/>
    <mergeCell ref="A48:Q49"/>
    <mergeCell ref="A50:N50"/>
    <mergeCell ref="O50:Q50"/>
    <mergeCell ref="A25:C25"/>
    <mergeCell ref="D25:Q25"/>
    <mergeCell ref="A26:C26"/>
    <mergeCell ref="D26:Q26"/>
    <mergeCell ref="A27:C27"/>
    <mergeCell ref="D27:Q27"/>
    <mergeCell ref="O31:Q31"/>
    <mergeCell ref="A32:P32"/>
    <mergeCell ref="A33:P33"/>
    <mergeCell ref="A34:P34"/>
    <mergeCell ref="A35:P35"/>
    <mergeCell ref="A39:Q41"/>
    <mergeCell ref="A42:N42"/>
    <mergeCell ref="O42:Q42"/>
    <mergeCell ref="A44:P44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13:Q13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</mergeCells>
  <dataValidations count="1">
    <dataValidation type="whole" allowBlank="1" showInputMessage="1" showErrorMessage="1" errorTitle="Erro" error="Favor digitar um valor entre 1 e 5" sqref="Q32:Q37 Q43:Q46 Q51:Q55 Q60:Q65 Q70:Q72 Q77:Q79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D9" sqref="D9:Q9"/>
    </sheetView>
  </sheetViews>
  <sheetFormatPr defaultRowHeight="15" x14ac:dyDescent="0.25"/>
  <cols>
    <col min="1" max="17" width="5.7109375" customWidth="1"/>
  </cols>
  <sheetData>
    <row r="1" spans="1:17" x14ac:dyDescent="0.25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58"/>
      <c r="B2" s="58"/>
      <c r="C2" s="59" t="s">
        <v>121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x14ac:dyDescent="0.25">
      <c r="A3" s="58"/>
      <c r="B3" s="58"/>
      <c r="C3" s="60" t="s">
        <v>122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59" t="s">
        <v>39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x14ac:dyDescent="0.25">
      <c r="A6" s="68" t="s">
        <v>3</v>
      </c>
      <c r="B6" s="68"/>
      <c r="C6" s="68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8" t="s">
        <v>35</v>
      </c>
      <c r="B7" s="68"/>
      <c r="C7" s="68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8" t="s">
        <v>6</v>
      </c>
      <c r="B8" s="68"/>
      <c r="C8" s="68"/>
      <c r="D8" s="74">
        <f>'ANEXO IV COMANDO - AA'!D8:H8</f>
        <v>0</v>
      </c>
      <c r="E8" s="75"/>
      <c r="F8" s="75"/>
      <c r="G8" s="75"/>
      <c r="H8" s="76"/>
      <c r="I8" s="88" t="str">
        <f>'ANEXO IV COMANDO - AA'!I8</f>
        <v>RG (    ) ou  RS  (    ):</v>
      </c>
      <c r="J8" s="89"/>
      <c r="K8" s="90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8" t="s">
        <v>4</v>
      </c>
      <c r="B9" s="68"/>
      <c r="C9" s="68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8" t="s">
        <v>5</v>
      </c>
      <c r="B10" s="68"/>
      <c r="C10" s="68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8" t="s">
        <v>36</v>
      </c>
      <c r="B11" s="68"/>
      <c r="C11" s="68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8" t="s">
        <v>37</v>
      </c>
      <c r="B12" s="68"/>
      <c r="C12" s="68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4" spans="1:17" x14ac:dyDescent="0.25">
      <c r="A14" s="59" t="s">
        <v>40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17" ht="15" customHeight="1" x14ac:dyDescent="0.25">
      <c r="A15" s="92" t="s">
        <v>41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91" t="s">
        <v>42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 x14ac:dyDescent="0.25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spans="1:17" x14ac:dyDescent="0.25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5"/>
    </row>
    <row r="20" spans="1:17" x14ac:dyDescent="0.25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8"/>
    </row>
    <row r="21" spans="1:17" x14ac:dyDescent="0.25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1"/>
    </row>
    <row r="22" spans="1:17" ht="15" customHeight="1" x14ac:dyDescent="0.25">
      <c r="A22" s="102" t="s">
        <v>43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</row>
    <row r="23" spans="1:17" x14ac:dyDescent="0.25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</row>
    <row r="24" spans="1:17" x14ac:dyDescent="0.25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1:17" x14ac:dyDescent="0.25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spans="1:17" x14ac:dyDescent="0.25">
      <c r="A26" s="93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5"/>
    </row>
    <row r="27" spans="1:17" x14ac:dyDescent="0.25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8"/>
    </row>
    <row r="28" spans="1:17" x14ac:dyDescent="0.25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1"/>
    </row>
    <row r="29" spans="1:17" x14ac:dyDescent="0.25">
      <c r="A29" s="104" t="s">
        <v>44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</row>
    <row r="30" spans="1:17" x14ac:dyDescent="0.25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  <row r="31" spans="1:17" x14ac:dyDescent="0.25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</row>
    <row r="32" spans="1:17" x14ac:dyDescent="0.2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5"/>
    </row>
    <row r="33" spans="1:17" x14ac:dyDescent="0.2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</row>
    <row r="34" spans="1:17" x14ac:dyDescent="0.25">
      <c r="A34" s="99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1"/>
    </row>
    <row r="35" spans="1:17" x14ac:dyDescent="0.25">
      <c r="A35" s="104" t="s">
        <v>45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</row>
    <row r="36" spans="1:17" x14ac:dyDescent="0.25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5"/>
    </row>
    <row r="37" spans="1:17" x14ac:dyDescent="0.25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8"/>
    </row>
    <row r="38" spans="1:17" x14ac:dyDescent="0.25">
      <c r="A38" s="99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1"/>
    </row>
    <row r="40" spans="1:17" x14ac:dyDescent="0.25">
      <c r="A40" s="84" t="s">
        <v>32</v>
      </c>
      <c r="B40" s="85"/>
      <c r="C40" s="85"/>
      <c r="D40" s="85"/>
      <c r="E40" s="85"/>
      <c r="G40" s="58" t="s">
        <v>31</v>
      </c>
      <c r="H40" s="58"/>
      <c r="I40" s="58"/>
      <c r="J40" s="58"/>
      <c r="K40" s="58"/>
      <c r="L40" s="58"/>
      <c r="M40" s="58"/>
      <c r="N40" s="58"/>
      <c r="O40" s="58"/>
      <c r="P40" s="58"/>
    </row>
    <row r="41" spans="1:17" x14ac:dyDescent="0.25">
      <c r="A41" s="85"/>
      <c r="B41" s="85"/>
      <c r="C41" s="85"/>
      <c r="D41" s="85"/>
      <c r="E41" s="85"/>
      <c r="G41" s="58"/>
      <c r="H41" s="58"/>
      <c r="I41" s="58"/>
      <c r="J41" s="58"/>
      <c r="K41" s="58"/>
      <c r="L41" s="58"/>
      <c r="M41" s="58"/>
      <c r="N41" s="58"/>
      <c r="O41" s="58"/>
      <c r="P41" s="58"/>
    </row>
    <row r="42" spans="1:17" x14ac:dyDescent="0.25">
      <c r="G42" s="83" t="s">
        <v>33</v>
      </c>
      <c r="H42" s="58"/>
      <c r="I42" s="58"/>
      <c r="J42" s="58"/>
      <c r="K42" s="58"/>
      <c r="L42" s="58"/>
      <c r="M42" s="58"/>
      <c r="N42" s="58"/>
      <c r="O42" s="58"/>
      <c r="P42" s="58"/>
    </row>
    <row r="44" spans="1:17" x14ac:dyDescent="0.25">
      <c r="A44" s="84" t="s">
        <v>32</v>
      </c>
      <c r="B44" s="85"/>
      <c r="C44" s="85"/>
      <c r="D44" s="85"/>
      <c r="E44" s="85"/>
      <c r="G44" s="58" t="s">
        <v>31</v>
      </c>
      <c r="H44" s="58"/>
      <c r="I44" s="58"/>
      <c r="J44" s="58"/>
      <c r="K44" s="58"/>
      <c r="L44" s="58"/>
      <c r="M44" s="58"/>
      <c r="N44" s="58"/>
      <c r="O44" s="58"/>
      <c r="P44" s="58"/>
    </row>
    <row r="45" spans="1:17" x14ac:dyDescent="0.25">
      <c r="A45" s="85"/>
      <c r="B45" s="85"/>
      <c r="C45" s="85"/>
      <c r="D45" s="85"/>
      <c r="E45" s="85"/>
      <c r="G45" s="58"/>
      <c r="H45" s="58"/>
      <c r="I45" s="58"/>
      <c r="J45" s="58"/>
      <c r="K45" s="58"/>
      <c r="L45" s="58"/>
      <c r="M45" s="58"/>
      <c r="N45" s="58"/>
      <c r="O45" s="58"/>
      <c r="P45" s="58"/>
    </row>
    <row r="46" spans="1:17" x14ac:dyDescent="0.25">
      <c r="G46" s="83" t="s">
        <v>34</v>
      </c>
      <c r="H46" s="58"/>
      <c r="I46" s="58"/>
      <c r="J46" s="58"/>
      <c r="K46" s="58"/>
      <c r="L46" s="58"/>
      <c r="M46" s="58"/>
      <c r="N46" s="58"/>
      <c r="O46" s="58"/>
      <c r="P46" s="58"/>
    </row>
    <row r="48" spans="1:17" x14ac:dyDescent="0.25">
      <c r="A48" s="84" t="s">
        <v>32</v>
      </c>
      <c r="B48" s="85"/>
      <c r="C48" s="85"/>
      <c r="D48" s="85"/>
      <c r="E48" s="85"/>
      <c r="G48" s="58" t="s">
        <v>31</v>
      </c>
      <c r="H48" s="58"/>
      <c r="I48" s="58"/>
      <c r="J48" s="58"/>
      <c r="K48" s="58"/>
      <c r="L48" s="58"/>
      <c r="M48" s="58"/>
      <c r="N48" s="58"/>
      <c r="O48" s="58"/>
      <c r="P48" s="58"/>
    </row>
    <row r="49" spans="1:16" x14ac:dyDescent="0.25">
      <c r="A49" s="85"/>
      <c r="B49" s="85"/>
      <c r="C49" s="85"/>
      <c r="D49" s="85"/>
      <c r="E49" s="85"/>
      <c r="G49" s="58"/>
      <c r="H49" s="58"/>
      <c r="I49" s="58"/>
      <c r="J49" s="58"/>
      <c r="K49" s="58"/>
      <c r="L49" s="58"/>
      <c r="M49" s="58"/>
      <c r="N49" s="58"/>
      <c r="O49" s="58"/>
      <c r="P49" s="58"/>
    </row>
    <row r="50" spans="1:16" x14ac:dyDescent="0.25">
      <c r="G50" s="83" t="s">
        <v>46</v>
      </c>
      <c r="H50" s="58"/>
      <c r="I50" s="58"/>
      <c r="J50" s="58"/>
      <c r="K50" s="58"/>
      <c r="L50" s="58"/>
      <c r="M50" s="58"/>
      <c r="N50" s="58"/>
      <c r="O50" s="58"/>
      <c r="P50" s="58"/>
    </row>
  </sheetData>
  <sheetProtection password="CEC6" sheet="1" objects="1" scenarios="1"/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19:Q21"/>
    <mergeCell ref="A22:Q25"/>
    <mergeCell ref="A26:Q28"/>
    <mergeCell ref="A29:Q31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</mergeCells>
  <pageMargins left="0.25" right="0.25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58"/>
      <c r="B2" s="58"/>
      <c r="C2" s="59" t="s">
        <v>121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x14ac:dyDescent="0.25">
      <c r="A3" s="58"/>
      <c r="B3" s="58"/>
      <c r="C3" s="60" t="s">
        <v>122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59" t="s">
        <v>47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x14ac:dyDescent="0.25">
      <c r="A6" s="68" t="s">
        <v>3</v>
      </c>
      <c r="B6" s="68"/>
      <c r="C6" s="68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8" t="s">
        <v>35</v>
      </c>
      <c r="B7" s="68"/>
      <c r="C7" s="68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8" t="s">
        <v>6</v>
      </c>
      <c r="B8" s="68"/>
      <c r="C8" s="68"/>
      <c r="D8" s="74">
        <f>'ANEXO IV COMANDO - AA'!D8:H8</f>
        <v>0</v>
      </c>
      <c r="E8" s="75"/>
      <c r="F8" s="75"/>
      <c r="G8" s="75"/>
      <c r="H8" s="76"/>
      <c r="I8" s="88" t="str">
        <f>'ANEXO IV COMANDO - AA'!I8</f>
        <v>RG (    ) ou  RS  (    ):</v>
      </c>
      <c r="J8" s="89"/>
      <c r="K8" s="90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8" t="s">
        <v>4</v>
      </c>
      <c r="B9" s="68"/>
      <c r="C9" s="68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8" t="s">
        <v>5</v>
      </c>
      <c r="B10" s="68"/>
      <c r="C10" s="68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8" t="s">
        <v>36</v>
      </c>
      <c r="B11" s="68"/>
      <c r="C11" s="68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8" t="s">
        <v>37</v>
      </c>
      <c r="B12" s="68"/>
      <c r="C12" s="68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4" spans="1:17" x14ac:dyDescent="0.25">
      <c r="A14" s="107" t="s">
        <v>48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6" spans="1:17" x14ac:dyDescent="0.25">
      <c r="A16" s="109" t="s">
        <v>49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</row>
    <row r="17" spans="1:17" ht="15" customHeight="1" x14ac:dyDescent="0.25">
      <c r="A17" s="45" t="s">
        <v>120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</row>
    <row r="18" spans="1:17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</row>
    <row r="19" spans="1:17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</row>
    <row r="20" spans="1:17" x14ac:dyDescent="0.25">
      <c r="A20" s="110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</row>
    <row r="21" spans="1:17" x14ac:dyDescent="0.25">
      <c r="A21" s="113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5"/>
    </row>
    <row r="22" spans="1:17" x14ac:dyDescent="0.25">
      <c r="A22" s="113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5"/>
    </row>
    <row r="23" spans="1:17" x14ac:dyDescent="0.25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5"/>
    </row>
    <row r="24" spans="1:17" x14ac:dyDescent="0.25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5"/>
    </row>
    <row r="25" spans="1:17" x14ac:dyDescent="0.25">
      <c r="A25" s="113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</row>
    <row r="26" spans="1:17" x14ac:dyDescent="0.25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5"/>
    </row>
    <row r="27" spans="1:17" x14ac:dyDescent="0.25">
      <c r="A27" s="116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8"/>
    </row>
    <row r="29" spans="1:17" x14ac:dyDescent="0.25">
      <c r="A29" s="84" t="s">
        <v>32</v>
      </c>
      <c r="B29" s="85"/>
      <c r="C29" s="85"/>
      <c r="D29" s="85"/>
      <c r="E29" s="85"/>
      <c r="G29" s="58" t="s">
        <v>31</v>
      </c>
      <c r="H29" s="58"/>
      <c r="I29" s="58"/>
      <c r="J29" s="58"/>
      <c r="K29" s="58"/>
      <c r="L29" s="58"/>
      <c r="M29" s="58"/>
      <c r="N29" s="58"/>
      <c r="O29" s="58"/>
      <c r="P29" s="58"/>
    </row>
    <row r="30" spans="1:17" x14ac:dyDescent="0.25">
      <c r="A30" s="85"/>
      <c r="B30" s="85"/>
      <c r="C30" s="85"/>
      <c r="D30" s="85"/>
      <c r="E30" s="85"/>
      <c r="G30" s="58"/>
      <c r="H30" s="58"/>
      <c r="I30" s="58"/>
      <c r="J30" s="58"/>
      <c r="K30" s="58"/>
      <c r="L30" s="58"/>
      <c r="M30" s="58"/>
      <c r="N30" s="58"/>
      <c r="O30" s="58"/>
      <c r="P30" s="58"/>
    </row>
    <row r="31" spans="1:17" x14ac:dyDescent="0.25">
      <c r="G31" s="83" t="s">
        <v>33</v>
      </c>
      <c r="H31" s="58"/>
      <c r="I31" s="58"/>
      <c r="J31" s="58"/>
      <c r="K31" s="58"/>
      <c r="L31" s="58"/>
      <c r="M31" s="58"/>
      <c r="N31" s="58"/>
      <c r="O31" s="58"/>
      <c r="P31" s="58"/>
    </row>
    <row r="34" spans="1:17" x14ac:dyDescent="0.25">
      <c r="A34" s="109" t="s">
        <v>50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x14ac:dyDescent="0.25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2"/>
    </row>
    <row r="36" spans="1:17" x14ac:dyDescent="0.25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5"/>
    </row>
    <row r="37" spans="1:17" x14ac:dyDescent="0.25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5"/>
    </row>
    <row r="38" spans="1:17" x14ac:dyDescent="0.25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5"/>
    </row>
    <row r="39" spans="1:17" x14ac:dyDescent="0.25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5"/>
    </row>
    <row r="40" spans="1:17" x14ac:dyDescent="0.25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5"/>
    </row>
    <row r="41" spans="1:17" x14ac:dyDescent="0.25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5"/>
    </row>
    <row r="42" spans="1:17" x14ac:dyDescent="0.25">
      <c r="A42" s="116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8"/>
    </row>
    <row r="44" spans="1:17" x14ac:dyDescent="0.25">
      <c r="A44" s="84" t="s">
        <v>32</v>
      </c>
      <c r="B44" s="85"/>
      <c r="C44" s="85"/>
      <c r="D44" s="85"/>
      <c r="E44" s="85"/>
      <c r="G44" s="58" t="s">
        <v>31</v>
      </c>
      <c r="H44" s="58"/>
      <c r="I44" s="58"/>
      <c r="J44" s="58"/>
      <c r="K44" s="58"/>
      <c r="L44" s="58"/>
      <c r="M44" s="58"/>
      <c r="N44" s="58"/>
      <c r="O44" s="58"/>
      <c r="P44" s="58"/>
    </row>
    <row r="45" spans="1:17" x14ac:dyDescent="0.25">
      <c r="A45" s="85"/>
      <c r="B45" s="85"/>
      <c r="C45" s="85"/>
      <c r="D45" s="85"/>
      <c r="E45" s="85"/>
      <c r="G45" s="58"/>
      <c r="H45" s="58"/>
      <c r="I45" s="58"/>
      <c r="J45" s="58"/>
      <c r="K45" s="58"/>
      <c r="L45" s="58"/>
      <c r="M45" s="58"/>
      <c r="N45" s="58"/>
      <c r="O45" s="58"/>
      <c r="P45" s="58"/>
    </row>
    <row r="46" spans="1:17" x14ac:dyDescent="0.25">
      <c r="G46" s="83" t="s">
        <v>46</v>
      </c>
      <c r="H46" s="58"/>
      <c r="I46" s="58"/>
      <c r="J46" s="58"/>
      <c r="K46" s="58"/>
      <c r="L46" s="58"/>
      <c r="M46" s="58"/>
      <c r="N46" s="58"/>
      <c r="O46" s="58"/>
      <c r="P46" s="58"/>
    </row>
    <row r="48" spans="1:17" x14ac:dyDescent="0.25">
      <c r="A48" s="84" t="s">
        <v>32</v>
      </c>
      <c r="B48" s="85"/>
      <c r="C48" s="85"/>
      <c r="D48" s="85"/>
      <c r="E48" s="85"/>
      <c r="G48" s="58" t="s">
        <v>31</v>
      </c>
      <c r="H48" s="58"/>
      <c r="I48" s="58"/>
      <c r="J48" s="58"/>
      <c r="K48" s="58"/>
      <c r="L48" s="58"/>
      <c r="M48" s="58"/>
      <c r="N48" s="58"/>
      <c r="O48" s="58"/>
      <c r="P48" s="58"/>
    </row>
    <row r="49" spans="1:16" x14ac:dyDescent="0.25">
      <c r="A49" s="85"/>
      <c r="B49" s="85"/>
      <c r="C49" s="85"/>
      <c r="D49" s="85"/>
      <c r="E49" s="85"/>
      <c r="G49" s="58"/>
      <c r="H49" s="58"/>
      <c r="I49" s="58"/>
      <c r="J49" s="58"/>
      <c r="K49" s="58"/>
      <c r="L49" s="58"/>
      <c r="M49" s="58"/>
      <c r="N49" s="58"/>
      <c r="O49" s="58"/>
      <c r="P49" s="58"/>
    </row>
    <row r="50" spans="1:16" x14ac:dyDescent="0.25">
      <c r="G50" s="83" t="s">
        <v>34</v>
      </c>
      <c r="H50" s="58"/>
      <c r="I50" s="58"/>
      <c r="J50" s="58"/>
      <c r="K50" s="58"/>
      <c r="L50" s="58"/>
      <c r="M50" s="58"/>
      <c r="N50" s="58"/>
      <c r="O50" s="58"/>
      <c r="P50" s="58"/>
    </row>
  </sheetData>
  <sheetProtection password="CEC6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Normal="100"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 x14ac:dyDescent="0.25">
      <c r="A2" s="58"/>
      <c r="B2" s="58"/>
      <c r="C2" s="59" t="s">
        <v>121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x14ac:dyDescent="0.25">
      <c r="A3" s="58"/>
      <c r="B3" s="58"/>
      <c r="C3" s="60" t="s">
        <v>122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x14ac:dyDescent="0.25">
      <c r="A4" s="59" t="s">
        <v>51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 x14ac:dyDescent="0.25">
      <c r="A6" s="68" t="s">
        <v>3</v>
      </c>
      <c r="B6" s="68"/>
      <c r="C6" s="68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 x14ac:dyDescent="0.25">
      <c r="A7" s="68" t="s">
        <v>35</v>
      </c>
      <c r="B7" s="68"/>
      <c r="C7" s="68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 x14ac:dyDescent="0.25">
      <c r="A8" s="68" t="s">
        <v>6</v>
      </c>
      <c r="B8" s="68"/>
      <c r="C8" s="68"/>
      <c r="D8" s="74">
        <f>'ANEXO IV COMANDO - AA'!D8:H8</f>
        <v>0</v>
      </c>
      <c r="E8" s="75"/>
      <c r="F8" s="75"/>
      <c r="G8" s="75"/>
      <c r="H8" s="76"/>
      <c r="I8" s="88" t="str">
        <f>'ANEXO IV COMANDO - AA'!I8</f>
        <v>RG (    ) ou  RS  (    ):</v>
      </c>
      <c r="J8" s="89"/>
      <c r="K8" s="90"/>
      <c r="L8" s="74">
        <f>'ANEXO IV COMANDO - AA'!L8:Q8</f>
        <v>0</v>
      </c>
      <c r="M8" s="75"/>
      <c r="N8" s="75"/>
      <c r="O8" s="75"/>
      <c r="P8" s="75"/>
      <c r="Q8" s="76"/>
    </row>
    <row r="9" spans="1:17" x14ac:dyDescent="0.25">
      <c r="A9" s="68" t="s">
        <v>4</v>
      </c>
      <c r="B9" s="68"/>
      <c r="C9" s="68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 x14ac:dyDescent="0.25">
      <c r="A10" s="68" t="s">
        <v>5</v>
      </c>
      <c r="B10" s="68"/>
      <c r="C10" s="68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 x14ac:dyDescent="0.25">
      <c r="A11" s="68" t="s">
        <v>36</v>
      </c>
      <c r="B11" s="68"/>
      <c r="C11" s="68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 x14ac:dyDescent="0.25">
      <c r="A12" s="68" t="s">
        <v>37</v>
      </c>
      <c r="B12" s="68"/>
      <c r="C12" s="68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21" t="s">
        <v>55</v>
      </c>
      <c r="D14" s="122"/>
      <c r="E14" s="122"/>
      <c r="F14" s="122"/>
      <c r="G14" s="122"/>
      <c r="H14" s="122"/>
      <c r="I14" s="122"/>
      <c r="J14" s="119" t="s">
        <v>56</v>
      </c>
      <c r="K14" s="119"/>
      <c r="L14" s="119"/>
      <c r="M14" s="125" t="s">
        <v>57</v>
      </c>
      <c r="N14" s="125"/>
      <c r="O14" s="126"/>
    </row>
    <row r="15" spans="1:17" ht="15.75" thickBot="1" x14ac:dyDescent="0.3">
      <c r="C15" s="123"/>
      <c r="D15" s="124"/>
      <c r="E15" s="124"/>
      <c r="F15" s="124"/>
      <c r="G15" s="124"/>
      <c r="H15" s="124"/>
      <c r="I15" s="124"/>
      <c r="J15" s="120"/>
      <c r="K15" s="120"/>
      <c r="L15" s="120"/>
      <c r="M15" s="127"/>
      <c r="N15" s="127"/>
      <c r="O15" s="128"/>
    </row>
    <row r="16" spans="1:17" x14ac:dyDescent="0.25">
      <c r="C16" s="129" t="s">
        <v>1</v>
      </c>
      <c r="D16" s="130"/>
      <c r="E16" s="130"/>
      <c r="F16" s="130"/>
      <c r="G16" s="130"/>
      <c r="H16" s="130"/>
      <c r="I16" s="130"/>
      <c r="J16" s="133">
        <f>'ANEXO IV COMANDO - AA'!N89</f>
        <v>0</v>
      </c>
      <c r="K16" s="133"/>
      <c r="L16" s="133"/>
      <c r="M16" s="134">
        <f>(J16*0.3)</f>
        <v>0</v>
      </c>
      <c r="N16" s="134"/>
      <c r="O16" s="135"/>
    </row>
    <row r="17" spans="1:17" ht="15.75" thickBot="1" x14ac:dyDescent="0.3">
      <c r="C17" s="131"/>
      <c r="D17" s="132"/>
      <c r="E17" s="132"/>
      <c r="F17" s="132"/>
      <c r="G17" s="132"/>
      <c r="H17" s="132"/>
      <c r="I17" s="132"/>
      <c r="J17" s="127" t="s">
        <v>58</v>
      </c>
      <c r="K17" s="127"/>
      <c r="L17" s="127"/>
      <c r="M17" s="127" t="s">
        <v>59</v>
      </c>
      <c r="N17" s="127"/>
      <c r="O17" s="128"/>
    </row>
    <row r="18" spans="1:17" x14ac:dyDescent="0.25">
      <c r="C18" s="129" t="s">
        <v>60</v>
      </c>
      <c r="D18" s="130"/>
      <c r="E18" s="130"/>
      <c r="F18" s="130"/>
      <c r="G18" s="130"/>
      <c r="H18" s="130"/>
      <c r="I18" s="130"/>
      <c r="J18" s="133">
        <f>'ANEXO IV COMANDO - AL'!N89</f>
        <v>0</v>
      </c>
      <c r="K18" s="133"/>
      <c r="L18" s="133"/>
      <c r="M18" s="134">
        <f>(J18*0.7)</f>
        <v>0</v>
      </c>
      <c r="N18" s="134"/>
      <c r="O18" s="135"/>
    </row>
    <row r="19" spans="1:17" ht="15.75" thickBot="1" x14ac:dyDescent="0.3">
      <c r="C19" s="131"/>
      <c r="D19" s="132"/>
      <c r="E19" s="132"/>
      <c r="F19" s="132"/>
      <c r="G19" s="132"/>
      <c r="H19" s="132"/>
      <c r="I19" s="132"/>
      <c r="J19" s="127" t="s">
        <v>61</v>
      </c>
      <c r="K19" s="127"/>
      <c r="L19" s="127"/>
      <c r="M19" s="127" t="s">
        <v>62</v>
      </c>
      <c r="N19" s="127"/>
      <c r="O19" s="128"/>
    </row>
    <row r="20" spans="1:17" x14ac:dyDescent="0.25">
      <c r="C20" s="136" t="s">
        <v>63</v>
      </c>
      <c r="D20" s="137"/>
      <c r="E20" s="137"/>
      <c r="F20" s="137"/>
      <c r="G20" s="137"/>
      <c r="H20" s="137"/>
      <c r="I20" s="137"/>
      <c r="J20" s="140">
        <f>SUM(M16,M18)</f>
        <v>0</v>
      </c>
      <c r="K20" s="140"/>
      <c r="L20" s="140"/>
      <c r="M20" s="140"/>
      <c r="N20" s="140"/>
      <c r="O20" s="141"/>
    </row>
    <row r="21" spans="1:17" ht="15.75" thickBot="1" x14ac:dyDescent="0.3">
      <c r="C21" s="138"/>
      <c r="D21" s="139"/>
      <c r="E21" s="139"/>
      <c r="F21" s="139"/>
      <c r="G21" s="139"/>
      <c r="H21" s="139"/>
      <c r="I21" s="139"/>
      <c r="J21" s="127" t="s">
        <v>64</v>
      </c>
      <c r="K21" s="127"/>
      <c r="L21" s="127"/>
      <c r="M21" s="127"/>
      <c r="N21" s="127"/>
      <c r="O21" s="128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58" t="s">
        <v>78</v>
      </c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60"/>
    </row>
    <row r="24" spans="1:17" x14ac:dyDescent="0.25">
      <c r="C24" s="142" t="s">
        <v>79</v>
      </c>
      <c r="D24" s="143"/>
      <c r="E24" s="143"/>
      <c r="F24" s="143"/>
      <c r="G24" s="143"/>
      <c r="H24" s="143"/>
      <c r="I24" s="143"/>
      <c r="J24" s="140">
        <f>(J20/135*100)</f>
        <v>0</v>
      </c>
      <c r="K24" s="140"/>
      <c r="L24" s="140"/>
      <c r="M24" s="140"/>
      <c r="N24" s="140"/>
      <c r="O24" s="141"/>
    </row>
    <row r="25" spans="1:17" ht="15.75" thickBot="1" x14ac:dyDescent="0.3">
      <c r="C25" s="144"/>
      <c r="D25" s="145"/>
      <c r="E25" s="145"/>
      <c r="F25" s="145"/>
      <c r="G25" s="145"/>
      <c r="H25" s="145"/>
      <c r="I25" s="145"/>
      <c r="J25" s="127" t="s">
        <v>66</v>
      </c>
      <c r="K25" s="127"/>
      <c r="L25" s="127"/>
      <c r="M25" s="127"/>
      <c r="N25" s="127"/>
      <c r="O25" s="128"/>
    </row>
    <row r="26" spans="1:17" x14ac:dyDescent="0.25">
      <c r="C26" s="142" t="s">
        <v>80</v>
      </c>
      <c r="D26" s="143"/>
      <c r="E26" s="143"/>
      <c r="F26" s="143"/>
      <c r="G26" s="143"/>
      <c r="H26" s="143"/>
      <c r="I26" s="143"/>
      <c r="J26" s="140">
        <f>(J20/135*100)</f>
        <v>0</v>
      </c>
      <c r="K26" s="140"/>
      <c r="L26" s="140"/>
      <c r="M26" s="140"/>
      <c r="N26" s="140"/>
      <c r="O26" s="141"/>
    </row>
    <row r="27" spans="1:17" ht="15.75" thickBot="1" x14ac:dyDescent="0.3">
      <c r="C27" s="144"/>
      <c r="D27" s="145"/>
      <c r="E27" s="145"/>
      <c r="F27" s="145"/>
      <c r="G27" s="145"/>
      <c r="H27" s="145"/>
      <c r="I27" s="145"/>
      <c r="J27" s="127" t="s">
        <v>75</v>
      </c>
      <c r="K27" s="127"/>
      <c r="L27" s="127"/>
      <c r="M27" s="127"/>
      <c r="N27" s="127"/>
      <c r="O27" s="128"/>
    </row>
    <row r="28" spans="1:17" ht="15" customHeight="1" x14ac:dyDescent="0.25">
      <c r="C28" s="149" t="s">
        <v>76</v>
      </c>
      <c r="D28" s="150"/>
      <c r="E28" s="150"/>
      <c r="F28" s="150"/>
      <c r="G28" s="150"/>
      <c r="H28" s="150"/>
      <c r="I28" s="151"/>
      <c r="J28" s="146">
        <f>J20/27</f>
        <v>0</v>
      </c>
      <c r="K28" s="147"/>
      <c r="L28" s="147"/>
      <c r="M28" s="147"/>
      <c r="N28" s="147"/>
      <c r="O28" s="148"/>
    </row>
    <row r="29" spans="1:17" ht="15.75" thickBot="1" x14ac:dyDescent="0.3">
      <c r="C29" s="152"/>
      <c r="D29" s="153"/>
      <c r="E29" s="153"/>
      <c r="F29" s="153"/>
      <c r="G29" s="153"/>
      <c r="H29" s="153"/>
      <c r="I29" s="154"/>
      <c r="J29" s="155" t="s">
        <v>77</v>
      </c>
      <c r="K29" s="156"/>
      <c r="L29" s="156"/>
      <c r="M29" s="156"/>
      <c r="N29" s="156"/>
      <c r="O29" s="157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45" t="s">
        <v>81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17" x14ac:dyDescent="0.25">
      <c r="A32" s="109" t="s">
        <v>67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20" x14ac:dyDescent="0.25">
      <c r="A33" s="109" t="s">
        <v>109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20" x14ac:dyDescent="0.25">
      <c r="A34" s="22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20" x14ac:dyDescent="0.25">
      <c r="A35" s="109" t="s">
        <v>65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  <row r="36" spans="1:20" x14ac:dyDescent="0.2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20" x14ac:dyDescent="0.25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5"/>
    </row>
    <row r="38" spans="1:20" x14ac:dyDescent="0.25">
      <c r="A38" s="116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8"/>
    </row>
    <row r="40" spans="1:20" x14ac:dyDescent="0.25">
      <c r="A40" s="109" t="s">
        <v>70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M40" s="7"/>
      <c r="N40" s="5"/>
      <c r="O40" s="5"/>
      <c r="P40" s="5"/>
      <c r="Q40" s="5"/>
    </row>
    <row r="41" spans="1:20" x14ac:dyDescent="0.25">
      <c r="A41" s="161" t="s">
        <v>68</v>
      </c>
      <c r="B41" s="108"/>
      <c r="C41" s="169"/>
      <c r="D41" s="170"/>
      <c r="E41" s="170"/>
      <c r="F41" s="170"/>
      <c r="G41" s="170"/>
      <c r="H41" s="170"/>
      <c r="I41" s="170"/>
      <c r="J41" s="170"/>
      <c r="K41" s="170"/>
      <c r="L41" s="171"/>
      <c r="M41" s="7"/>
      <c r="N41" s="5"/>
      <c r="O41" s="5"/>
      <c r="P41" s="5"/>
      <c r="Q41" s="5"/>
    </row>
    <row r="42" spans="1:20" x14ac:dyDescent="0.25">
      <c r="A42" s="108"/>
      <c r="B42" s="108"/>
      <c r="C42" s="172"/>
      <c r="D42" s="173"/>
      <c r="E42" s="173"/>
      <c r="F42" s="173"/>
      <c r="G42" s="173"/>
      <c r="H42" s="173"/>
      <c r="I42" s="173"/>
      <c r="J42" s="173"/>
      <c r="K42" s="173"/>
      <c r="L42" s="174"/>
      <c r="M42" s="7"/>
      <c r="N42" s="5"/>
      <c r="O42" s="5"/>
      <c r="P42" s="5"/>
      <c r="Q42" s="5"/>
      <c r="T42" s="6"/>
    </row>
    <row r="43" spans="1:20" x14ac:dyDescent="0.25">
      <c r="A43" s="161" t="s">
        <v>71</v>
      </c>
      <c r="B43" s="108"/>
      <c r="C43" s="162"/>
      <c r="D43" s="163"/>
      <c r="E43" s="163"/>
      <c r="F43" s="163"/>
      <c r="G43" s="163"/>
      <c r="H43" s="163"/>
      <c r="I43" s="163"/>
      <c r="J43" s="163"/>
      <c r="K43" s="163"/>
      <c r="L43" s="164"/>
      <c r="M43" s="175" t="s">
        <v>30</v>
      </c>
      <c r="N43" s="84"/>
      <c r="O43" s="84"/>
      <c r="P43" s="84"/>
      <c r="Q43" s="84"/>
    </row>
    <row r="44" spans="1:20" x14ac:dyDescent="0.25">
      <c r="A44" s="108"/>
      <c r="B44" s="108"/>
      <c r="C44" s="165"/>
      <c r="D44" s="166"/>
      <c r="E44" s="166"/>
      <c r="F44" s="166"/>
      <c r="G44" s="166"/>
      <c r="H44" s="166"/>
      <c r="I44" s="166"/>
      <c r="J44" s="166"/>
      <c r="K44" s="166"/>
      <c r="L44" s="167"/>
      <c r="M44" s="175"/>
      <c r="N44" s="84"/>
      <c r="O44" s="84"/>
      <c r="P44" s="84"/>
      <c r="Q44" s="84"/>
    </row>
    <row r="45" spans="1:20" x14ac:dyDescent="0.25">
      <c r="A45" s="109" t="s">
        <v>69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</row>
    <row r="46" spans="1:20" x14ac:dyDescent="0.25">
      <c r="A46" s="161" t="s">
        <v>68</v>
      </c>
      <c r="B46" s="108"/>
      <c r="C46" s="169"/>
      <c r="D46" s="170"/>
      <c r="E46" s="170"/>
      <c r="F46" s="170"/>
      <c r="G46" s="170"/>
      <c r="H46" s="170"/>
      <c r="I46" s="170"/>
      <c r="J46" s="170"/>
      <c r="K46" s="170"/>
      <c r="L46" s="171"/>
    </row>
    <row r="47" spans="1:20" x14ac:dyDescent="0.25">
      <c r="A47" s="108"/>
      <c r="B47" s="108"/>
      <c r="C47" s="172"/>
      <c r="D47" s="173"/>
      <c r="E47" s="173"/>
      <c r="F47" s="173"/>
      <c r="G47" s="173"/>
      <c r="H47" s="173"/>
      <c r="I47" s="173"/>
      <c r="J47" s="173"/>
      <c r="K47" s="173"/>
      <c r="L47" s="174"/>
    </row>
    <row r="48" spans="1:20" x14ac:dyDescent="0.25">
      <c r="A48" s="161" t="s">
        <v>71</v>
      </c>
      <c r="B48" s="108"/>
      <c r="C48" s="162"/>
      <c r="D48" s="163"/>
      <c r="E48" s="163"/>
      <c r="F48" s="163"/>
      <c r="G48" s="163"/>
      <c r="H48" s="163"/>
      <c r="I48" s="163"/>
      <c r="J48" s="163"/>
      <c r="K48" s="163"/>
      <c r="L48" s="164"/>
      <c r="M48" s="84" t="s">
        <v>30</v>
      </c>
      <c r="N48" s="168"/>
      <c r="O48" s="168"/>
      <c r="P48" s="168"/>
      <c r="Q48" s="168"/>
    </row>
    <row r="49" spans="1:17" x14ac:dyDescent="0.25">
      <c r="A49" s="108"/>
      <c r="B49" s="108"/>
      <c r="C49" s="165"/>
      <c r="D49" s="166"/>
      <c r="E49" s="166"/>
      <c r="F49" s="166"/>
      <c r="G49" s="166"/>
      <c r="H49" s="166"/>
      <c r="I49" s="166"/>
      <c r="J49" s="166"/>
      <c r="K49" s="166"/>
      <c r="L49" s="167"/>
      <c r="M49" s="168"/>
      <c r="N49" s="168"/>
      <c r="O49" s="168"/>
      <c r="P49" s="168"/>
      <c r="Q49" s="168"/>
    </row>
  </sheetData>
  <sheetProtection password="CEC6" sheet="1" objects="1" scenarios="1"/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2015-01-27T17:45:55Z</cp:lastPrinted>
  <dcterms:created xsi:type="dcterms:W3CDTF">2015-01-14T13:17:24Z</dcterms:created>
  <dcterms:modified xsi:type="dcterms:W3CDTF">2019-01-28T12:34:44Z</dcterms:modified>
</cp:coreProperties>
</file>