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P73" i="1"/>
  <c r="N73" i="1"/>
  <c r="J16" i="5" s="1"/>
  <c r="M16" i="5" s="1"/>
  <c r="J20" i="5" l="1"/>
  <c r="J26" i="5" s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<sst xmlns="http://schemas.openxmlformats.org/spreadsheetml/2006/main" count="239" uniqueCount="109">
  <si>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</si>
  <si>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</si>
  <si>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</si>
  <si>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</si>
  <si>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</si>
  <si>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</si>
  <si>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</si>
  <si>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</si>
  <si>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</si>
  <si>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</si>
  <si>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</si>
  <si>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</si>
  <si>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</si>
  <si>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</si>
  <si>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</si>
  <si>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</si>
  <si>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</si>
  <si>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</si>
  <si>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</si>
  <si>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</si>
  <si>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</si>
  <si>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</si>
  <si>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</si>
  <si>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</si>
  <si>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</si>
  <si>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</si>
  <si>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</si>
  <si>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</si>
  <si>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</si>
  <si>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</si>
  <si>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</si>
  <si>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</si>
  <si>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</si>
  <si>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</si>
  <si>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</si>
  <si>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</si>
  <si>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</si>
  <si>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</si>
  <si>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</si>
  <si>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</si>
  <si>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</si>
  <si>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</si>
  <si>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</si>
  <si>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</si>
  <si>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</si>
  <si>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</si>
  <si>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</si>
  <si>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</si>
  <si>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</si>
  <si>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</si>
  <si>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</si>
  <si>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</si>
  <si>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</si>
  <si>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</si>
  <si>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</si>
  <si>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</si>
  <si>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</si>
  <si>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</si>
  <si>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</si>
  <si>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</si>
  <si>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</si>
  <si>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</si>
  <si>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</si>
  <si>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</si>
  <si>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</si>
  <si>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</si>
  <si>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</si>
  <si>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</si>
  <si>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</si>
  <si>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</si>
  <si>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</si>
  <si>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</si>
  <si>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</si>
  <si>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</si>
  <si>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</si>
  <si>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</si>
  <si>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</si>
  <si>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</si>
  <si>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</si>
  <si>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</si>
  <si>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</si>
  <si>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</si>
  <si>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</si>
  <si>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</si>
  <si>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</si>
  <si>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</si>
  <si>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</si>
  <si>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</si>
  <si>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</si>
  <si>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</si>
  <si>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</si>
  <si>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</si>
  <si>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</si>
  <si>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</si>
  <si>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</si>
  <si>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</si>
  <si>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</si>
  <si>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</si>
  <si>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</si>
  <si>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</si>
  <si>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</si>
  <si>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</si>
  <si>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</si>
  <si>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</si>
  <si>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</si>
  <si>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</si>
  <si>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</si>
  <si>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AVALIAÇÃO DE DESEMPENHO INDIVIDUAL - 2019</t>
  </si>
  <si>
    <t>Decreto nº 57.780/2012, alterado pelo Decreto nº 58.373/2012 e Instrução UCRH nº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</si>
</sst>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zoomScaleNormal="100" workbookViewId="0">
      <selection activeCell="C2" sqref="C2:Q2"/>
    </sheetView>
  </sheetViews>
  <sheetFormatPr defaultRowHeight="15" x14ac:dyDescent="0.25"/>
  <cols>
    <col min="1" max="22" width="5.7109375" customWidth="1"/>
  </cols>
  <sheetData>
    <row r="1" spans="1:19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9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9" ht="15.75" thickBot="1" x14ac:dyDescent="0.3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9" s="3" customFormat="1" ht="15.75" thickBot="1" x14ac:dyDescent="0.3">
      <c r="A4" s="59" t="s">
        <v>22</v>
      </c>
      <c r="B4" s="60"/>
      <c r="C4" s="60"/>
      <c r="D4" s="60"/>
      <c r="E4" s="60"/>
      <c r="F4" s="60"/>
      <c r="G4" s="60"/>
      <c r="H4" s="60"/>
      <c r="I4" s="11" t="s">
        <v>64</v>
      </c>
      <c r="J4" s="61" t="s">
        <v>1</v>
      </c>
      <c r="K4" s="61"/>
      <c r="L4" s="61"/>
      <c r="M4" s="4"/>
      <c r="N4" s="62" t="s">
        <v>2</v>
      </c>
      <c r="O4" s="61"/>
      <c r="P4" s="61"/>
      <c r="Q4" s="61"/>
      <c r="R4" s="2"/>
    </row>
    <row r="6" spans="1:19" x14ac:dyDescent="0.25">
      <c r="A6" s="53" t="s">
        <v>3</v>
      </c>
      <c r="B6" s="53"/>
      <c r="C6" s="54"/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S6" s="3"/>
    </row>
    <row r="7" spans="1:19" x14ac:dyDescent="0.25">
      <c r="A7" s="53" t="s">
        <v>45</v>
      </c>
      <c r="B7" s="53"/>
      <c r="C7" s="54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9" s="9" customFormat="1" ht="15" customHeight="1" x14ac:dyDescent="0.25">
      <c r="A8" s="53" t="s">
        <v>6</v>
      </c>
      <c r="B8" s="53"/>
      <c r="C8" s="54"/>
      <c r="D8" s="50"/>
      <c r="E8" s="51"/>
      <c r="F8" s="51"/>
      <c r="G8" s="51"/>
      <c r="H8" s="52"/>
      <c r="I8" s="55" t="s">
        <v>97</v>
      </c>
      <c r="J8" s="56"/>
      <c r="K8" s="57"/>
      <c r="L8" s="50"/>
      <c r="M8" s="51"/>
      <c r="N8" s="51"/>
      <c r="O8" s="51"/>
      <c r="P8" s="51"/>
      <c r="Q8" s="52"/>
    </row>
    <row r="9" spans="1:19" x14ac:dyDescent="0.25">
      <c r="A9" s="53" t="s">
        <v>4</v>
      </c>
      <c r="B9" s="53"/>
      <c r="C9" s="54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9" x14ac:dyDescent="0.25">
      <c r="A10" s="53" t="s">
        <v>5</v>
      </c>
      <c r="B10" s="53"/>
      <c r="C10" s="54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9" x14ac:dyDescent="0.25">
      <c r="A11" s="53" t="s">
        <v>46</v>
      </c>
      <c r="B11" s="53"/>
      <c r="C11" s="54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9" x14ac:dyDescent="0.25">
      <c r="A12" s="53" t="s">
        <v>47</v>
      </c>
      <c r="B12" s="53"/>
      <c r="C12" s="53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9" ht="60" customHeight="1" x14ac:dyDescent="0.25">
      <c r="A13" s="23" t="s">
        <v>103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9" x14ac:dyDescent="0.25">
      <c r="A14" s="68" t="s">
        <v>42</v>
      </c>
      <c r="B14" s="69"/>
      <c r="C14" s="69"/>
      <c r="D14" s="69"/>
      <c r="E14" s="69"/>
      <c r="G14" s="40" t="s">
        <v>41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9" x14ac:dyDescent="0.25">
      <c r="A15" s="69"/>
      <c r="B15" s="69"/>
      <c r="C15" s="69"/>
      <c r="D15" s="69"/>
      <c r="E15" s="69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9" x14ac:dyDescent="0.25">
      <c r="A16" s="22"/>
      <c r="B16" s="22"/>
      <c r="C16" s="22"/>
      <c r="D16" s="22"/>
      <c r="E16" s="22"/>
      <c r="G16" s="67" t="s">
        <v>43</v>
      </c>
      <c r="H16" s="40"/>
      <c r="I16" s="40"/>
      <c r="J16" s="40"/>
      <c r="K16" s="40"/>
      <c r="L16" s="40"/>
      <c r="M16" s="40"/>
      <c r="N16" s="40"/>
      <c r="O16" s="40"/>
      <c r="P16" s="40"/>
    </row>
    <row r="17" spans="1:17" x14ac:dyDescent="0.25">
      <c r="A17" s="22"/>
      <c r="B17" s="22"/>
      <c r="C17" s="22"/>
      <c r="D17" s="22"/>
      <c r="E17" s="22"/>
    </row>
    <row r="18" spans="1:17" x14ac:dyDescent="0.25">
      <c r="A18" s="68" t="s">
        <v>42</v>
      </c>
      <c r="B18" s="69"/>
      <c r="C18" s="69"/>
      <c r="D18" s="69"/>
      <c r="E18" s="69"/>
      <c r="G18" s="40" t="s">
        <v>41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 x14ac:dyDescent="0.25">
      <c r="A19" s="69"/>
      <c r="B19" s="69"/>
      <c r="C19" s="69"/>
      <c r="D19" s="69"/>
      <c r="E19" s="69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x14ac:dyDescent="0.25">
      <c r="G20" s="67" t="s">
        <v>84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7" t="s">
        <v>8</v>
      </c>
      <c r="B23" s="47"/>
      <c r="C23" s="47"/>
      <c r="D23" s="47" t="s">
        <v>13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s="1" customFormat="1" x14ac:dyDescent="0.25">
      <c r="A24" s="44" t="s">
        <v>9</v>
      </c>
      <c r="B24" s="44"/>
      <c r="C24" s="44"/>
      <c r="D24" s="44" t="s">
        <v>16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4" t="s">
        <v>10</v>
      </c>
      <c r="B25" s="44"/>
      <c r="C25" s="44"/>
      <c r="D25" s="44" t="s">
        <v>15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33" t="s">
        <v>21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19</v>
      </c>
      <c r="P31" s="38"/>
      <c r="Q31" s="38"/>
    </row>
    <row r="32" spans="1:17" x14ac:dyDescent="0.25">
      <c r="A32" s="30" t="s">
        <v>17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 s="1" customFormat="1" x14ac:dyDescent="0.25">
      <c r="A33" s="30" t="s">
        <v>102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 x14ac:dyDescent="0.25">
      <c r="A34" s="30" t="s">
        <v>20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 x14ac:dyDescent="0.25">
      <c r="A35" s="30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33" t="s">
        <v>85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s="1" customFormat="1" x14ac:dyDescent="0.25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19</v>
      </c>
      <c r="P40" s="38"/>
      <c r="Q40" s="38"/>
    </row>
    <row r="41" spans="1:17" x14ac:dyDescent="0.25">
      <c r="A41" s="30" t="s">
        <v>86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 x14ac:dyDescent="0.25">
      <c r="A42" s="30" t="s">
        <v>99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 x14ac:dyDescent="0.25">
      <c r="A43" s="30" t="s">
        <v>23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33" t="s">
        <v>25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18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19</v>
      </c>
      <c r="P47" s="38"/>
      <c r="Q47" s="38"/>
    </row>
    <row r="48" spans="1:17" x14ac:dyDescent="0.25">
      <c r="A48" s="30" t="s">
        <v>26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 x14ac:dyDescent="0.25">
      <c r="A49" s="30" t="s">
        <v>89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 x14ac:dyDescent="0.25">
      <c r="A50" s="30" t="s">
        <v>27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33" t="s">
        <v>29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s="1" customFormat="1" x14ac:dyDescent="0.25">
      <c r="A54" s="35" t="s">
        <v>18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19</v>
      </c>
      <c r="P54" s="38"/>
      <c r="Q54" s="38"/>
    </row>
    <row r="55" spans="1:17" x14ac:dyDescent="0.25">
      <c r="A55" s="30" t="s">
        <v>28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 x14ac:dyDescent="0.25">
      <c r="A56" s="30" t="s">
        <v>87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 x14ac:dyDescent="0.25">
      <c r="A57" s="30" t="s">
        <v>88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33" t="s">
        <v>30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s="3" customForma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5" t="s">
        <v>18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19</v>
      </c>
      <c r="P61" s="38"/>
      <c r="Q61" s="38"/>
    </row>
    <row r="62" spans="1:17" x14ac:dyDescent="0.25">
      <c r="A62" s="30" t="s">
        <v>31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 x14ac:dyDescent="0.25">
      <c r="A63" s="30" t="s">
        <v>32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 x14ac:dyDescent="0.25">
      <c r="A64" s="27" t="s">
        <v>100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 x14ac:dyDescent="0.25">
      <c r="A66" s="39" t="s">
        <v>33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2" t="s">
        <v>34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35</v>
      </c>
      <c r="O67" s="41"/>
      <c r="P67" s="41" t="s">
        <v>36</v>
      </c>
      <c r="Q67" s="41"/>
    </row>
    <row r="68" spans="1:17" x14ac:dyDescent="0.25">
      <c r="A68" s="42" t="s">
        <v>37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 x14ac:dyDescent="0.25">
      <c r="A69" s="42" t="s">
        <v>38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 x14ac:dyDescent="0.25">
      <c r="A70" s="42" t="s">
        <v>48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 x14ac:dyDescent="0.25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 x14ac:dyDescent="0.25">
      <c r="A72" s="42" t="s">
        <v>50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66">
        <f>SUM(Q62:Q64)</f>
        <v>0</v>
      </c>
      <c r="O72" s="66"/>
      <c r="P72" s="43" t="e">
        <f>AVERAGE(Q62:Q64)</f>
        <v>#DIV/0!</v>
      </c>
      <c r="Q72" s="43"/>
    </row>
    <row r="73" spans="1:17" x14ac:dyDescent="0.25">
      <c r="A73" s="63" t="s">
        <v>39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5" spans="1:17" x14ac:dyDescent="0.25">
      <c r="A75" s="25" t="s">
        <v>105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1:17" ht="15" customHeight="1" x14ac:dyDescent="0.25"/>
  </sheetData>
  <sheetProtection password="CEC6" sheet="1" objects="1" scenarios="1"/>
  <mergeCells count="95">
    <mergeCell ref="G20:P20"/>
    <mergeCell ref="A14:E15"/>
    <mergeCell ref="G14:P15"/>
    <mergeCell ref="G16:P16"/>
    <mergeCell ref="A18:E19"/>
    <mergeCell ref="G18:P19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A37:Q39"/>
    <mergeCell ref="A40:N40"/>
    <mergeCell ref="O40:Q40"/>
    <mergeCell ref="A41:P41"/>
    <mergeCell ref="A42:P42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 thickBot="1" x14ac:dyDescent="0.3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 x14ac:dyDescent="0.3">
      <c r="A4" s="59" t="s">
        <v>22</v>
      </c>
      <c r="B4" s="60"/>
      <c r="C4" s="60"/>
      <c r="D4" s="60"/>
      <c r="E4" s="60"/>
      <c r="F4" s="60"/>
      <c r="G4" s="60"/>
      <c r="H4" s="60"/>
      <c r="I4" s="4"/>
      <c r="J4" s="61" t="s">
        <v>1</v>
      </c>
      <c r="K4" s="61"/>
      <c r="L4" s="61"/>
      <c r="M4" s="12" t="s">
        <v>64</v>
      </c>
      <c r="N4" s="62" t="s">
        <v>2</v>
      </c>
      <c r="O4" s="61"/>
      <c r="P4" s="61"/>
      <c r="Q4" s="61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 x14ac:dyDescent="0.25">
      <c r="A13" s="23" t="s">
        <v>103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x14ac:dyDescent="0.25">
      <c r="A14" s="68" t="s">
        <v>42</v>
      </c>
      <c r="B14" s="68"/>
      <c r="C14" s="68"/>
      <c r="D14" s="68"/>
      <c r="E14" s="68"/>
      <c r="G14" s="40" t="s">
        <v>41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7" x14ac:dyDescent="0.25">
      <c r="A15" s="68"/>
      <c r="B15" s="68"/>
      <c r="C15" s="68"/>
      <c r="D15" s="68"/>
      <c r="E15" s="68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 x14ac:dyDescent="0.25">
      <c r="G16" s="67" t="s">
        <v>65</v>
      </c>
      <c r="H16" s="67"/>
      <c r="I16" s="67"/>
      <c r="J16" s="67"/>
      <c r="K16" s="67"/>
      <c r="L16" s="67"/>
      <c r="M16" s="67"/>
      <c r="N16" s="67"/>
      <c r="O16" s="67"/>
      <c r="P16" s="67"/>
    </row>
    <row r="18" spans="1:17" x14ac:dyDescent="0.25">
      <c r="A18" s="68" t="s">
        <v>42</v>
      </c>
      <c r="B18" s="68"/>
      <c r="C18" s="68"/>
      <c r="D18" s="68"/>
      <c r="E18" s="68"/>
      <c r="G18" s="40" t="s">
        <v>41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 x14ac:dyDescent="0.25">
      <c r="A19" s="68"/>
      <c r="B19" s="68"/>
      <c r="C19" s="68"/>
      <c r="D19" s="68"/>
      <c r="E19" s="68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x14ac:dyDescent="0.25">
      <c r="G20" s="67" t="s">
        <v>66</v>
      </c>
      <c r="H20" s="67"/>
      <c r="I20" s="67"/>
      <c r="J20" s="67"/>
      <c r="K20" s="67"/>
      <c r="L20" s="67"/>
      <c r="M20" s="67"/>
      <c r="N20" s="67"/>
      <c r="O20" s="67"/>
      <c r="P20" s="67"/>
    </row>
    <row r="22" spans="1:17" ht="15" customHeight="1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0" t="s">
        <v>8</v>
      </c>
      <c r="B23" s="45"/>
      <c r="C23" s="46"/>
      <c r="D23" s="30" t="s">
        <v>13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</row>
    <row r="24" spans="1:17" x14ac:dyDescent="0.25">
      <c r="A24" s="30" t="s">
        <v>9</v>
      </c>
      <c r="B24" s="45"/>
      <c r="C24" s="46"/>
      <c r="D24" s="30" t="s">
        <v>16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  <row r="25" spans="1:17" x14ac:dyDescent="0.25">
      <c r="A25" s="30" t="s">
        <v>10</v>
      </c>
      <c r="B25" s="45"/>
      <c r="C25" s="46"/>
      <c r="D25" s="30" t="s">
        <v>15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 x14ac:dyDescent="0.25">
      <c r="A29" s="33" t="s">
        <v>21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19</v>
      </c>
      <c r="P31" s="38"/>
      <c r="Q31" s="38"/>
    </row>
    <row r="32" spans="1:17" x14ac:dyDescent="0.25">
      <c r="A32" s="30" t="s">
        <v>17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 x14ac:dyDescent="0.25">
      <c r="A33" s="30" t="s">
        <v>104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 x14ac:dyDescent="0.25">
      <c r="A34" s="30" t="s">
        <v>20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 x14ac:dyDescent="0.25">
      <c r="A35" s="30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 x14ac:dyDescent="0.25">
      <c r="A37" s="33" t="s">
        <v>85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1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x14ac:dyDescent="0.25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19</v>
      </c>
      <c r="P40" s="38"/>
      <c r="Q40" s="38"/>
    </row>
    <row r="41" spans="1:17" x14ac:dyDescent="0.25">
      <c r="A41" s="30" t="s">
        <v>86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 x14ac:dyDescent="0.25">
      <c r="A42" s="30" t="s">
        <v>99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 x14ac:dyDescent="0.25">
      <c r="A43" s="30" t="s">
        <v>23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 x14ac:dyDescent="0.25">
      <c r="A45" s="33" t="s">
        <v>25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18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19</v>
      </c>
      <c r="P47" s="38"/>
      <c r="Q47" s="38"/>
    </row>
    <row r="48" spans="1:17" x14ac:dyDescent="0.25">
      <c r="A48" s="30" t="s">
        <v>26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 x14ac:dyDescent="0.25">
      <c r="A49" s="30" t="s">
        <v>89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 x14ac:dyDescent="0.25">
      <c r="A50" s="30" t="s">
        <v>27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 x14ac:dyDescent="0.25">
      <c r="A52" s="33" t="s">
        <v>29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5" t="s">
        <v>18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19</v>
      </c>
      <c r="P54" s="38"/>
      <c r="Q54" s="38"/>
    </row>
    <row r="55" spans="1:17" x14ac:dyDescent="0.25">
      <c r="A55" s="30" t="s">
        <v>28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 x14ac:dyDescent="0.25">
      <c r="A56" s="30" t="s">
        <v>87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 x14ac:dyDescent="0.25">
      <c r="A57" s="30" t="s">
        <v>88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 x14ac:dyDescent="0.25">
      <c r="A59" s="33" t="s">
        <v>30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5" t="s">
        <v>18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19</v>
      </c>
      <c r="P61" s="38"/>
      <c r="Q61" s="38"/>
    </row>
    <row r="62" spans="1:17" x14ac:dyDescent="0.25">
      <c r="A62" s="30" t="s">
        <v>31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 x14ac:dyDescent="0.25">
      <c r="A63" s="30" t="s">
        <v>32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 x14ac:dyDescent="0.25">
      <c r="A64" s="27" t="s">
        <v>100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 x14ac:dyDescent="0.25">
      <c r="A66" s="39" t="s">
        <v>33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2" t="s">
        <v>34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35</v>
      </c>
      <c r="O67" s="41"/>
      <c r="P67" s="41" t="s">
        <v>36</v>
      </c>
      <c r="Q67" s="41"/>
    </row>
    <row r="68" spans="1:17" x14ac:dyDescent="0.25">
      <c r="A68" s="42" t="s">
        <v>37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 x14ac:dyDescent="0.25">
      <c r="A69" s="42" t="s">
        <v>38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 x14ac:dyDescent="0.25">
      <c r="A70" s="42" t="s">
        <v>48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 x14ac:dyDescent="0.25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 x14ac:dyDescent="0.25">
      <c r="A72" s="42" t="s">
        <v>50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>
        <f>SUM(Q62:Q64)</f>
        <v>0</v>
      </c>
      <c r="O72" s="41"/>
      <c r="P72" s="43" t="e">
        <f>AVERAGE(Q62:Q64)</f>
        <v>#DIV/0!</v>
      </c>
      <c r="Q72" s="43"/>
    </row>
    <row r="73" spans="1:17" x14ac:dyDescent="0.25">
      <c r="A73" s="63" t="s">
        <v>39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6" spans="1:17" ht="15" customHeight="1" x14ac:dyDescent="0.25"/>
    <row r="84" spans="1:16" x14ac:dyDescent="0.25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EC6" sheet="1" objects="1" scenarios="1"/>
  <mergeCells count="94"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51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39" t="s">
        <v>52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74" t="s">
        <v>53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73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 t="s">
        <v>55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86" t="s">
        <v>56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7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7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1:17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x14ac:dyDescent="0.25">
      <c r="A35" s="86" t="s">
        <v>57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 x14ac:dyDescent="0.2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 x14ac:dyDescent="0.25">
      <c r="A40" s="68" t="s">
        <v>42</v>
      </c>
      <c r="B40" s="69"/>
      <c r="C40" s="69"/>
      <c r="D40" s="69"/>
      <c r="E40" s="69"/>
      <c r="G40" s="40" t="s">
        <v>41</v>
      </c>
      <c r="H40" s="40"/>
      <c r="I40" s="40"/>
      <c r="J40" s="40"/>
      <c r="K40" s="40"/>
      <c r="L40" s="40"/>
      <c r="M40" s="40"/>
      <c r="N40" s="40"/>
      <c r="O40" s="40"/>
      <c r="P40" s="40"/>
    </row>
    <row r="41" spans="1:17" x14ac:dyDescent="0.25">
      <c r="A41" s="69"/>
      <c r="B41" s="69"/>
      <c r="C41" s="69"/>
      <c r="D41" s="69"/>
      <c r="E41" s="69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7" x14ac:dyDescent="0.25">
      <c r="G42" s="67" t="s">
        <v>43</v>
      </c>
      <c r="H42" s="40"/>
      <c r="I42" s="40"/>
      <c r="J42" s="40"/>
      <c r="K42" s="40"/>
      <c r="L42" s="40"/>
      <c r="M42" s="40"/>
      <c r="N42" s="40"/>
      <c r="O42" s="40"/>
      <c r="P42" s="40"/>
    </row>
    <row r="44" spans="1:17" x14ac:dyDescent="0.25">
      <c r="A44" s="68" t="s">
        <v>42</v>
      </c>
      <c r="B44" s="69"/>
      <c r="C44" s="69"/>
      <c r="D44" s="69"/>
      <c r="E44" s="69"/>
      <c r="G44" s="40" t="s">
        <v>41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 x14ac:dyDescent="0.25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 x14ac:dyDescent="0.25">
      <c r="G46" s="67" t="s">
        <v>44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 x14ac:dyDescent="0.25">
      <c r="A48" s="68" t="s">
        <v>42</v>
      </c>
      <c r="B48" s="69"/>
      <c r="C48" s="69"/>
      <c r="D48" s="69"/>
      <c r="E48" s="69"/>
      <c r="G48" s="40" t="s">
        <v>41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69"/>
      <c r="B49" s="69"/>
      <c r="C49" s="69"/>
      <c r="D49" s="69"/>
      <c r="E49" s="69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G50" s="67" t="s">
        <v>58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59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89" t="s">
        <v>60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</row>
    <row r="16" spans="1:17" x14ac:dyDescent="0.25">
      <c r="A16" s="91" t="s">
        <v>61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</row>
    <row r="17" spans="1:17" ht="15" customHeight="1" x14ac:dyDescent="0.25">
      <c r="A17" s="33" t="s">
        <v>106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</row>
    <row r="21" spans="1:17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1:17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1:17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1:17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1:17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9" spans="1:17" x14ac:dyDescent="0.25">
      <c r="A29" s="68" t="s">
        <v>42</v>
      </c>
      <c r="B29" s="69"/>
      <c r="C29" s="69"/>
      <c r="D29" s="69"/>
      <c r="E29" s="69"/>
      <c r="G29" s="40" t="s">
        <v>41</v>
      </c>
      <c r="H29" s="40"/>
      <c r="I29" s="40"/>
      <c r="J29" s="40"/>
      <c r="K29" s="40"/>
      <c r="L29" s="40"/>
      <c r="M29" s="40"/>
      <c r="N29" s="40"/>
      <c r="O29" s="40"/>
      <c r="P29" s="40"/>
    </row>
    <row r="30" spans="1:17" x14ac:dyDescent="0.25">
      <c r="A30" s="69"/>
      <c r="B30" s="69"/>
      <c r="C30" s="69"/>
      <c r="D30" s="69"/>
      <c r="E30" s="69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7" x14ac:dyDescent="0.25">
      <c r="G31" s="67" t="s">
        <v>43</v>
      </c>
      <c r="H31" s="40"/>
      <c r="I31" s="40"/>
      <c r="J31" s="40"/>
      <c r="K31" s="40"/>
      <c r="L31" s="40"/>
      <c r="M31" s="40"/>
      <c r="N31" s="40"/>
      <c r="O31" s="40"/>
      <c r="P31" s="40"/>
    </row>
    <row r="34" spans="1:17" x14ac:dyDescent="0.25">
      <c r="A34" s="91" t="s">
        <v>62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1:17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</row>
    <row r="44" spans="1:17" x14ac:dyDescent="0.25">
      <c r="A44" s="68" t="s">
        <v>42</v>
      </c>
      <c r="B44" s="69"/>
      <c r="C44" s="69"/>
      <c r="D44" s="69"/>
      <c r="E44" s="69"/>
      <c r="G44" s="40" t="s">
        <v>41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 x14ac:dyDescent="0.25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 x14ac:dyDescent="0.25">
      <c r="G46" s="67" t="s">
        <v>58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 x14ac:dyDescent="0.25">
      <c r="A48" s="101" t="s">
        <v>42</v>
      </c>
      <c r="B48" s="40"/>
      <c r="C48" s="40"/>
      <c r="D48" s="40"/>
      <c r="E48" s="40"/>
      <c r="G48" s="40" t="s">
        <v>41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40"/>
      <c r="B49" s="40"/>
      <c r="C49" s="40"/>
      <c r="D49" s="40"/>
      <c r="E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G50" s="67" t="s">
        <v>44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63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 x14ac:dyDescent="0.3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C14" s="104" t="s">
        <v>67</v>
      </c>
      <c r="D14" s="105"/>
      <c r="E14" s="105"/>
      <c r="F14" s="105"/>
      <c r="G14" s="105"/>
      <c r="H14" s="105"/>
      <c r="I14" s="105"/>
      <c r="J14" s="102" t="s">
        <v>68</v>
      </c>
      <c r="K14" s="102"/>
      <c r="L14" s="102"/>
      <c r="M14" s="108" t="s">
        <v>69</v>
      </c>
      <c r="N14" s="108"/>
      <c r="O14" s="109"/>
    </row>
    <row r="15" spans="1:17" ht="15.75" thickBot="1" x14ac:dyDescent="0.3">
      <c r="C15" s="106"/>
      <c r="D15" s="107"/>
      <c r="E15" s="107"/>
      <c r="F15" s="107"/>
      <c r="G15" s="107"/>
      <c r="H15" s="107"/>
      <c r="I15" s="107"/>
      <c r="J15" s="103"/>
      <c r="K15" s="103"/>
      <c r="L15" s="103"/>
      <c r="M15" s="110"/>
      <c r="N15" s="110"/>
      <c r="O15" s="111"/>
    </row>
    <row r="16" spans="1:17" x14ac:dyDescent="0.25">
      <c r="C16" s="112" t="s">
        <v>1</v>
      </c>
      <c r="D16" s="113"/>
      <c r="E16" s="113"/>
      <c r="F16" s="113"/>
      <c r="G16" s="113"/>
      <c r="H16" s="113"/>
      <c r="I16" s="113"/>
      <c r="J16" s="116">
        <f>'ANEXO I ELEMENTAR - AA'!N73</f>
        <v>0</v>
      </c>
      <c r="K16" s="116"/>
      <c r="L16" s="116"/>
      <c r="M16" s="117">
        <f>(J16*0.3)</f>
        <v>0</v>
      </c>
      <c r="N16" s="117"/>
      <c r="O16" s="118"/>
    </row>
    <row r="17" spans="1:17" ht="15.75" thickBot="1" x14ac:dyDescent="0.3">
      <c r="C17" s="114"/>
      <c r="D17" s="115"/>
      <c r="E17" s="115"/>
      <c r="F17" s="115"/>
      <c r="G17" s="115"/>
      <c r="H17" s="115"/>
      <c r="I17" s="115"/>
      <c r="J17" s="110" t="s">
        <v>70</v>
      </c>
      <c r="K17" s="110"/>
      <c r="L17" s="110"/>
      <c r="M17" s="110" t="s">
        <v>71</v>
      </c>
      <c r="N17" s="110"/>
      <c r="O17" s="111"/>
    </row>
    <row r="18" spans="1:17" x14ac:dyDescent="0.25">
      <c r="C18" s="112" t="s">
        <v>72</v>
      </c>
      <c r="D18" s="113"/>
      <c r="E18" s="113"/>
      <c r="F18" s="113"/>
      <c r="G18" s="113"/>
      <c r="H18" s="113"/>
      <c r="I18" s="113"/>
      <c r="J18" s="116">
        <f>'ANEXO I ELEMENTAR - AL'!N73</f>
        <v>0</v>
      </c>
      <c r="K18" s="116"/>
      <c r="L18" s="116"/>
      <c r="M18" s="117">
        <f>(J18*0.7)</f>
        <v>0</v>
      </c>
      <c r="N18" s="117"/>
      <c r="O18" s="118"/>
    </row>
    <row r="19" spans="1:17" ht="15.75" thickBot="1" x14ac:dyDescent="0.3">
      <c r="C19" s="114"/>
      <c r="D19" s="115"/>
      <c r="E19" s="115"/>
      <c r="F19" s="115"/>
      <c r="G19" s="115"/>
      <c r="H19" s="115"/>
      <c r="I19" s="115"/>
      <c r="J19" s="110" t="s">
        <v>73</v>
      </c>
      <c r="K19" s="110"/>
      <c r="L19" s="110"/>
      <c r="M19" s="110" t="s">
        <v>74</v>
      </c>
      <c r="N19" s="110"/>
      <c r="O19" s="111"/>
    </row>
    <row r="20" spans="1:17" x14ac:dyDescent="0.25">
      <c r="C20" s="119" t="s">
        <v>75</v>
      </c>
      <c r="D20" s="120"/>
      <c r="E20" s="120"/>
      <c r="F20" s="120"/>
      <c r="G20" s="120"/>
      <c r="H20" s="120"/>
      <c r="I20" s="120"/>
      <c r="J20" s="123">
        <f>SUM(M16,M18)</f>
        <v>0</v>
      </c>
      <c r="K20" s="123"/>
      <c r="L20" s="123"/>
      <c r="M20" s="123"/>
      <c r="N20" s="123"/>
      <c r="O20" s="124"/>
    </row>
    <row r="21" spans="1:17" ht="15.75" thickBot="1" x14ac:dyDescent="0.3">
      <c r="C21" s="121"/>
      <c r="D21" s="122"/>
      <c r="E21" s="122"/>
      <c r="F21" s="122"/>
      <c r="G21" s="122"/>
      <c r="H21" s="122"/>
      <c r="I21" s="122"/>
      <c r="J21" s="110" t="s">
        <v>76</v>
      </c>
      <c r="K21" s="110"/>
      <c r="L21" s="110"/>
      <c r="M21" s="110"/>
      <c r="N21" s="110"/>
      <c r="O21" s="111"/>
    </row>
    <row r="22" spans="1:17" ht="15.75" thickBot="1" x14ac:dyDescent="0.3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 x14ac:dyDescent="0.3">
      <c r="C23" s="141" t="s">
        <v>93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94</v>
      </c>
      <c r="D24" s="126"/>
      <c r="E24" s="126"/>
      <c r="F24" s="126"/>
      <c r="G24" s="126"/>
      <c r="H24" s="126"/>
      <c r="I24" s="126"/>
      <c r="J24" s="123">
        <f>(J20/80*100)</f>
        <v>0</v>
      </c>
      <c r="K24" s="123"/>
      <c r="L24" s="123"/>
      <c r="M24" s="123"/>
      <c r="N24" s="123"/>
      <c r="O24" s="124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10" t="s">
        <v>78</v>
      </c>
      <c r="K25" s="110"/>
      <c r="L25" s="110"/>
      <c r="M25" s="110"/>
      <c r="N25" s="110"/>
      <c r="O25" s="111"/>
    </row>
    <row r="26" spans="1:17" x14ac:dyDescent="0.25">
      <c r="C26" s="125" t="s">
        <v>95</v>
      </c>
      <c r="D26" s="126"/>
      <c r="E26" s="126"/>
      <c r="F26" s="126"/>
      <c r="G26" s="126"/>
      <c r="H26" s="126"/>
      <c r="I26" s="126"/>
      <c r="J26" s="123">
        <f>(J20/80*100)</f>
        <v>0</v>
      </c>
      <c r="K26" s="123"/>
      <c r="L26" s="123"/>
      <c r="M26" s="123"/>
      <c r="N26" s="123"/>
      <c r="O26" s="124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10" t="s">
        <v>90</v>
      </c>
      <c r="K27" s="110"/>
      <c r="L27" s="110"/>
      <c r="M27" s="110"/>
      <c r="N27" s="110"/>
      <c r="O27" s="111"/>
    </row>
    <row r="28" spans="1:17" ht="15" customHeight="1" x14ac:dyDescent="0.25">
      <c r="C28" s="132" t="s">
        <v>91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92</v>
      </c>
      <c r="K29" s="139"/>
      <c r="L29" s="139"/>
      <c r="M29" s="139"/>
      <c r="N29" s="139"/>
      <c r="O29" s="140"/>
    </row>
    <row r="30" spans="1:17" x14ac:dyDescent="0.25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 x14ac:dyDescent="0.25">
      <c r="A31" s="33" t="s">
        <v>96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 x14ac:dyDescent="0.25">
      <c r="A32" s="91" t="s">
        <v>79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20" x14ac:dyDescent="0.25">
      <c r="A33" s="91" t="s">
        <v>101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1:20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 x14ac:dyDescent="0.25">
      <c r="A35" s="91" t="s">
        <v>77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20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20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20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40" spans="1:20" x14ac:dyDescent="0.25">
      <c r="A40" s="91" t="s">
        <v>82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M40" s="8"/>
      <c r="N40" s="6"/>
      <c r="O40" s="6"/>
      <c r="P40" s="6"/>
      <c r="Q40" s="6"/>
    </row>
    <row r="41" spans="1:20" x14ac:dyDescent="0.25">
      <c r="A41" s="144" t="s">
        <v>80</v>
      </c>
      <c r="B41" s="90"/>
      <c r="C41" s="152"/>
      <c r="D41" s="153"/>
      <c r="E41" s="153"/>
      <c r="F41" s="153"/>
      <c r="G41" s="153"/>
      <c r="H41" s="153"/>
      <c r="I41" s="153"/>
      <c r="J41" s="153"/>
      <c r="K41" s="153"/>
      <c r="L41" s="154"/>
      <c r="M41" s="8"/>
      <c r="N41" s="6"/>
      <c r="O41" s="6"/>
      <c r="P41" s="6"/>
      <c r="Q41" s="6"/>
    </row>
    <row r="42" spans="1:20" x14ac:dyDescent="0.25">
      <c r="A42" s="90"/>
      <c r="B42" s="90"/>
      <c r="C42" s="155"/>
      <c r="D42" s="156"/>
      <c r="E42" s="156"/>
      <c r="F42" s="156"/>
      <c r="G42" s="156"/>
      <c r="H42" s="156"/>
      <c r="I42" s="156"/>
      <c r="J42" s="156"/>
      <c r="K42" s="156"/>
      <c r="L42" s="157"/>
      <c r="M42" s="8"/>
      <c r="N42" s="6"/>
      <c r="O42" s="6"/>
      <c r="P42" s="6"/>
      <c r="Q42" s="6"/>
      <c r="T42" s="7"/>
    </row>
    <row r="43" spans="1:20" x14ac:dyDescent="0.25">
      <c r="A43" s="144" t="s">
        <v>83</v>
      </c>
      <c r="B43" s="90"/>
      <c r="C43" s="145"/>
      <c r="D43" s="146"/>
      <c r="E43" s="146"/>
      <c r="F43" s="146"/>
      <c r="G43" s="146"/>
      <c r="H43" s="146"/>
      <c r="I43" s="146"/>
      <c r="J43" s="146"/>
      <c r="K43" s="146"/>
      <c r="L43" s="147"/>
      <c r="M43" s="158" t="s">
        <v>40</v>
      </c>
      <c r="N43" s="68"/>
      <c r="O43" s="68"/>
      <c r="P43" s="68"/>
      <c r="Q43" s="68"/>
    </row>
    <row r="44" spans="1:20" x14ac:dyDescent="0.25">
      <c r="A44" s="90"/>
      <c r="B44" s="90"/>
      <c r="C44" s="148"/>
      <c r="D44" s="149"/>
      <c r="E44" s="149"/>
      <c r="F44" s="149"/>
      <c r="G44" s="149"/>
      <c r="H44" s="149"/>
      <c r="I44" s="149"/>
      <c r="J44" s="149"/>
      <c r="K44" s="149"/>
      <c r="L44" s="150"/>
      <c r="M44" s="158"/>
      <c r="N44" s="68"/>
      <c r="O44" s="68"/>
      <c r="P44" s="68"/>
      <c r="Q44" s="68"/>
    </row>
    <row r="45" spans="1:20" x14ac:dyDescent="0.25">
      <c r="A45" s="91" t="s">
        <v>81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1:20" x14ac:dyDescent="0.25">
      <c r="A46" s="144" t="s">
        <v>80</v>
      </c>
      <c r="B46" s="90"/>
      <c r="C46" s="152"/>
      <c r="D46" s="153"/>
      <c r="E46" s="153"/>
      <c r="F46" s="153"/>
      <c r="G46" s="153"/>
      <c r="H46" s="153"/>
      <c r="I46" s="153"/>
      <c r="J46" s="153"/>
      <c r="K46" s="153"/>
      <c r="L46" s="154"/>
    </row>
    <row r="47" spans="1:20" x14ac:dyDescent="0.25">
      <c r="A47" s="90"/>
      <c r="B47" s="90"/>
      <c r="C47" s="155"/>
      <c r="D47" s="156"/>
      <c r="E47" s="156"/>
      <c r="F47" s="156"/>
      <c r="G47" s="156"/>
      <c r="H47" s="156"/>
      <c r="I47" s="156"/>
      <c r="J47" s="156"/>
      <c r="K47" s="156"/>
      <c r="L47" s="157"/>
    </row>
    <row r="48" spans="1:20" x14ac:dyDescent="0.25">
      <c r="A48" s="144" t="s">
        <v>83</v>
      </c>
      <c r="B48" s="90"/>
      <c r="C48" s="145"/>
      <c r="D48" s="146"/>
      <c r="E48" s="146"/>
      <c r="F48" s="146"/>
      <c r="G48" s="146"/>
      <c r="H48" s="146"/>
      <c r="I48" s="146"/>
      <c r="J48" s="146"/>
      <c r="K48" s="146"/>
      <c r="L48" s="147"/>
      <c r="M48" s="68" t="s">
        <v>40</v>
      </c>
      <c r="N48" s="151"/>
      <c r="O48" s="151"/>
      <c r="P48" s="151"/>
      <c r="Q48" s="151"/>
    </row>
    <row r="49" spans="1:17" x14ac:dyDescent="0.25">
      <c r="A49" s="90"/>
      <c r="B49" s="90"/>
      <c r="C49" s="148"/>
      <c r="D49" s="149"/>
      <c r="E49" s="149"/>
      <c r="F49" s="149"/>
      <c r="G49" s="149"/>
      <c r="H49" s="149"/>
      <c r="I49" s="149"/>
      <c r="J49" s="149"/>
      <c r="K49" s="149"/>
      <c r="L49" s="150"/>
      <c r="M49" s="151"/>
      <c r="N49" s="151"/>
      <c r="O49" s="151"/>
      <c r="P49" s="151"/>
      <c r="Q49" s="151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2016-01-19T19:47:47Z</cp:lastPrinted>
  <dcterms:created xsi:type="dcterms:W3CDTF">2015-01-14T13:17:24Z</dcterms:created>
  <dcterms:modified xsi:type="dcterms:W3CDTF">2019-01-28T12:39:50Z</dcterms:modified>
</cp:coreProperties>
</file>