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J20" i="5" s="1"/>
  <c r="P105" i="2"/>
  <c r="N97" i="1"/>
  <c r="P97" i="1"/>
  <c r="P105" i="1" l="1"/>
  <c r="N105" i="1"/>
  <c r="J26" i="5" l="1"/>
  <c r="J24" i="5"/>
</calcChain>
</file>

<file path=xl/sharedStrings.xml><?xml version="1.0" encoding="utf-8"?>
<sst xmlns="http://schemas.openxmlformats.org/spreadsheetml/2006/main" count="297" uniqueCount="132">
  <si>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</si>
  <si>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</si>
  <si>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</si>
  <si>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</si>
  <si>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</si>
  <si>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</si>
  <si>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</si>
  <si>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</si>
  <si>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</si>
  <si>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</si>
  <si>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</si>
  <si>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</si>
  <si>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</si>
  <si>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</si>
  <si>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</si>
  <si>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</si>
  <si>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</si>
  <si>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</si>
  <si>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</si>
  <si>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</si>
  <si>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</si>
  <si>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</si>
  <si>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</si>
  <si>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</si>
  <si>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</si>
  <si>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</si>
  <si>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</si>
  <si>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</si>
  <si>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</si>
  <si>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</si>
  <si>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</si>
  <si>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</si>
  <si>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</si>
  <si>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</si>
  <si>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</si>
  <si>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</si>
  <si>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</si>
  <si>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</si>
  <si>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</si>
  <si>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</si>
  <si>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</si>
  <si>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</si>
  <si>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</si>
  <si>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</si>
  <si>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</si>
  <si>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</si>
  <si>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</si>
  <si>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</si>
  <si>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</si>
  <si>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</si>
  <si>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</si>
  <si>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</si>
  <si>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</si>
  <si>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</si>
  <si>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</si>
  <si>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</si>
  <si>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</si>
  <si>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</si>
  <si>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</si>
  <si>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</si>
  <si>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</si>
  <si>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</si>
  <si>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</si>
  <si>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</si>
  <si>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</si>
  <si>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</si>
  <si>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</si>
  <si>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</si>
  <si>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</si>
  <si>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</si>
  <si>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</si>
  <si>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</si>
  <si>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</si>
  <si>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</si>
  <si>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</si>
  <si>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</si>
  <si>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</si>
  <si>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</si>
  <si>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</si>
  <si>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</si>
  <si>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</si>
  <si>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</si>
  <si>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</si>
  <si>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</si>
  <si>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</si>
  <si>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</si>
  <si>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</si>
  <si>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</si>
  <si>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</si>
  <si>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</si>
  <si>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</si>
  <si>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</si>
  <si>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</si>
  <si>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</si>
  <si>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</si>
  <si>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</si>
  <si>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</si>
  <si>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</si>
  <si>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</si>
  <si>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</si>
  <si>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</si>
  <si>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</si>
  <si>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</si>
  <si>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</si>
  <si>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</si>
  <si>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</si>
  <si>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</si>
  <si>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</si>
  <si>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</si>
  <si>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</si>
  <si>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</si>
  <si>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</si>
  <si>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</si>
  <si>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</si>
  <si>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</si>
  <si>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</si>
  <si>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</si>
  <si>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</si>
  <si>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</si>
  <si>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</si>
  <si>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</si>
  <si>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</si>
  <si>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</si>
  <si>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</si>
  <si>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Recurso contra o resultado da avaliação da chefia imediata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</si>
  <si>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2017, pelos motivos abaixo expostos:</t>
    </r>
  </si>
  <si>
    <t>AA*0</t>
  </si>
  <si>
    <t>ACI*1</t>
  </si>
  <si>
    <t>ACI = ADI</t>
  </si>
  <si>
    <t>AVALIAÇÃO DE DESEMPENHO INDIVIDUAL - 2019</t>
  </si>
  <si>
    <t>Decreto nº 57.884, de 19 de março de 2012 e  Instrução UCRH nº 02/2019</t>
  </si>
  <si>
    <t>Decreto nº 57.884, de 19 de março de 2012 e Instrução UCRH nº 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</si>
</sst>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8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8" ht="15.75" thickBot="1" x14ac:dyDescent="0.3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8" s="3" customFormat="1" ht="15.75" thickBot="1" x14ac:dyDescent="0.3">
      <c r="A4" s="60" t="s">
        <v>119</v>
      </c>
      <c r="B4" s="61"/>
      <c r="C4" s="61"/>
      <c r="D4" s="61"/>
      <c r="E4" s="61"/>
      <c r="F4" s="61"/>
      <c r="G4" s="61"/>
      <c r="H4" s="61"/>
      <c r="I4" s="8" t="s">
        <v>40</v>
      </c>
      <c r="J4" s="62" t="s">
        <v>1</v>
      </c>
      <c r="K4" s="62"/>
      <c r="L4" s="62"/>
      <c r="M4" s="9"/>
      <c r="N4" s="63" t="s">
        <v>64</v>
      </c>
      <c r="O4" s="62"/>
      <c r="P4" s="62"/>
      <c r="Q4" s="62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67" t="s">
        <v>2</v>
      </c>
      <c r="B6" s="67"/>
      <c r="C6" s="68"/>
      <c r="D6" s="64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6"/>
    </row>
    <row r="7" spans="1:18" x14ac:dyDescent="0.25">
      <c r="A7" s="67" t="s">
        <v>29</v>
      </c>
      <c r="B7" s="67"/>
      <c r="C7" s="68"/>
      <c r="D7" s="64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6"/>
    </row>
    <row r="8" spans="1:18" s="5" customFormat="1" ht="15" customHeight="1" x14ac:dyDescent="0.25">
      <c r="A8" s="67" t="s">
        <v>5</v>
      </c>
      <c r="B8" s="67"/>
      <c r="C8" s="68"/>
      <c r="D8" s="64"/>
      <c r="E8" s="65"/>
      <c r="F8" s="65"/>
      <c r="G8" s="65"/>
      <c r="H8" s="66"/>
      <c r="I8" s="69" t="s">
        <v>60</v>
      </c>
      <c r="J8" s="70"/>
      <c r="K8" s="71"/>
      <c r="L8" s="64"/>
      <c r="M8" s="65"/>
      <c r="N8" s="65"/>
      <c r="O8" s="65"/>
      <c r="P8" s="65"/>
      <c r="Q8" s="66"/>
    </row>
    <row r="9" spans="1:18" x14ac:dyDescent="0.25">
      <c r="A9" s="67" t="s">
        <v>3</v>
      </c>
      <c r="B9" s="67"/>
      <c r="C9" s="68"/>
      <c r="D9" s="64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6"/>
    </row>
    <row r="10" spans="1:18" x14ac:dyDescent="0.25">
      <c r="A10" s="67" t="s">
        <v>4</v>
      </c>
      <c r="B10" s="67"/>
      <c r="C10" s="68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6"/>
    </row>
    <row r="11" spans="1:18" x14ac:dyDescent="0.25">
      <c r="A11" s="67" t="s">
        <v>30</v>
      </c>
      <c r="B11" s="67"/>
      <c r="C11" s="68"/>
      <c r="D11" s="64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6"/>
    </row>
    <row r="12" spans="1:18" x14ac:dyDescent="0.25">
      <c r="A12" s="67" t="s">
        <v>31</v>
      </c>
      <c r="B12" s="67"/>
      <c r="C12" s="67"/>
      <c r="D12" s="64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6"/>
    </row>
    <row r="13" spans="1:18" ht="60" customHeight="1" x14ac:dyDescent="0.25">
      <c r="A13" s="80" t="s">
        <v>63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8" x14ac:dyDescent="0.25">
      <c r="A14" s="83" t="s">
        <v>26</v>
      </c>
      <c r="B14" s="84"/>
      <c r="C14" s="84"/>
      <c r="D14" s="84"/>
      <c r="E14" s="84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8" x14ac:dyDescent="0.25">
      <c r="A15" s="84"/>
      <c r="B15" s="84"/>
      <c r="C15" s="84"/>
      <c r="D15" s="84"/>
      <c r="E15" s="84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8" x14ac:dyDescent="0.25">
      <c r="A16" s="10"/>
      <c r="B16" s="10"/>
      <c r="C16" s="10"/>
      <c r="D16" s="10"/>
      <c r="E16" s="10"/>
      <c r="F16" s="10"/>
      <c r="G16" s="82" t="s">
        <v>27</v>
      </c>
      <c r="H16" s="57"/>
      <c r="I16" s="57"/>
      <c r="J16" s="57"/>
      <c r="K16" s="57"/>
      <c r="L16" s="57"/>
      <c r="M16" s="57"/>
      <c r="N16" s="57"/>
      <c r="O16" s="57"/>
      <c r="P16" s="57"/>
      <c r="Q16" s="10"/>
    </row>
    <row r="17" spans="1: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5">
      <c r="A18" s="83" t="s">
        <v>26</v>
      </c>
      <c r="B18" s="84"/>
      <c r="C18" s="84"/>
      <c r="D18" s="84"/>
      <c r="E18" s="84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8" x14ac:dyDescent="0.25">
      <c r="A19" s="84"/>
      <c r="B19" s="84"/>
      <c r="C19" s="84"/>
      <c r="D19" s="84"/>
      <c r="E19" s="84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8" x14ac:dyDescent="0.25">
      <c r="A20" s="10"/>
      <c r="B20" s="10"/>
      <c r="C20" s="10"/>
      <c r="D20" s="10"/>
      <c r="E20" s="10"/>
      <c r="F20" s="10"/>
      <c r="G20" s="82" t="s">
        <v>54</v>
      </c>
      <c r="H20" s="57"/>
      <c r="I20" s="57"/>
      <c r="J20" s="57"/>
      <c r="K20" s="57"/>
      <c r="L20" s="57"/>
      <c r="M20" s="57"/>
      <c r="N20" s="57"/>
      <c r="O20" s="57"/>
      <c r="P20" s="57"/>
      <c r="Q20" s="10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 x14ac:dyDescent="0.25">
      <c r="A22" s="47" t="s">
        <v>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18" x14ac:dyDescent="0.25">
      <c r="A23" s="85" t="s">
        <v>7</v>
      </c>
      <c r="B23" s="85"/>
      <c r="C23" s="85"/>
      <c r="D23" s="85" t="s">
        <v>12</v>
      </c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18" s="1" customFormat="1" x14ac:dyDescent="0.25">
      <c r="A24" s="56" t="s">
        <v>8</v>
      </c>
      <c r="B24" s="56"/>
      <c r="C24" s="56"/>
      <c r="D24" s="56" t="s">
        <v>15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</row>
    <row r="25" spans="1:18" x14ac:dyDescent="0.25">
      <c r="A25" s="56" t="s">
        <v>9</v>
      </c>
      <c r="B25" s="56"/>
      <c r="C25" s="56"/>
      <c r="D25" s="56" t="s">
        <v>14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</row>
    <row r="26" spans="1:18" x14ac:dyDescent="0.25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8" x14ac:dyDescent="0.25">
      <c r="A27" s="56" t="s">
        <v>11</v>
      </c>
      <c r="B27" s="56"/>
      <c r="C27" s="56"/>
      <c r="D27" s="56" t="s">
        <v>61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 x14ac:dyDescent="0.25">
      <c r="A29" s="33" t="s">
        <v>65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8" ht="15" customHeigh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8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8" ht="30" customHeight="1" x14ac:dyDescent="0.25">
      <c r="A32" s="39" t="s">
        <v>75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  <c r="R32" s="14"/>
    </row>
    <row r="33" spans="1:17" s="1" customFormat="1" ht="30" customHeight="1" x14ac:dyDescent="0.25">
      <c r="A33" s="39" t="s">
        <v>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 x14ac:dyDescent="0.25">
      <c r="A34" s="39" t="s">
        <v>76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42" t="s">
        <v>77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33" t="s">
        <v>78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9" t="s">
        <v>79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39" t="s">
        <v>80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 x14ac:dyDescent="0.25">
      <c r="A42" s="42" t="s">
        <v>81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 x14ac:dyDescent="0.25">
      <c r="A43" s="42" t="s">
        <v>82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33" t="s">
        <v>83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9" t="s">
        <v>84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 x14ac:dyDescent="0.25">
      <c r="A49" s="42" t="s">
        <v>85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 x14ac:dyDescent="0.25">
      <c r="A50" s="42" t="s">
        <v>122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 x14ac:dyDescent="0.25">
      <c r="A51" s="39" t="s">
        <v>86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 x14ac:dyDescent="0.25">
      <c r="A52" s="39" t="s">
        <v>87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33" t="s">
        <v>120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" customHeight="1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s="1" customFormat="1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9" t="s">
        <v>88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x14ac:dyDescent="0.25">
      <c r="A58" s="42" t="s">
        <v>89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x14ac:dyDescent="0.25">
      <c r="A59" s="42" t="s">
        <v>90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x14ac:dyDescent="0.25">
      <c r="A60" s="42" t="s">
        <v>91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33" t="s">
        <v>92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s="3" customFormat="1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x14ac:dyDescent="0.25">
      <c r="A65" s="42" t="s">
        <v>93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39" t="s">
        <v>94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 x14ac:dyDescent="0.25">
      <c r="A67" s="39" t="s">
        <v>95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 x14ac:dyDescent="0.25">
      <c r="A68" s="39" t="s">
        <v>96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ht="15" customHeight="1" x14ac:dyDescent="0.25">
      <c r="A69" s="39" t="s">
        <v>97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ht="15" customHeight="1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50" t="s">
        <v>98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x14ac:dyDescent="0.25">
      <c r="A74" s="42" t="s">
        <v>99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 x14ac:dyDescent="0.25">
      <c r="A75" s="39" t="s">
        <v>100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 x14ac:dyDescent="0.25">
      <c r="A76" s="39" t="s">
        <v>101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 x14ac:dyDescent="0.25">
      <c r="A77" s="39" t="s">
        <v>102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ht="15" customHeight="1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33" t="s">
        <v>103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9" t="s">
        <v>104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 x14ac:dyDescent="0.25">
      <c r="A83" s="42" t="s">
        <v>105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 x14ac:dyDescent="0.25">
      <c r="A84" s="39" t="s">
        <v>106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 x14ac:dyDescent="0.25">
      <c r="A85" s="39" t="s">
        <v>107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50" t="s">
        <v>108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 x14ac:dyDescent="0.25">
      <c r="A90" s="39" t="s">
        <v>109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ht="15" customHeight="1" x14ac:dyDescent="0.25">
      <c r="A91" s="39" t="s">
        <v>110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 x14ac:dyDescent="0.25">
      <c r="A92" s="39" t="s">
        <v>111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ht="15" customHeight="1" x14ac:dyDescent="0.25">
      <c r="A93" s="39" t="s">
        <v>112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5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 x14ac:dyDescent="0.25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 x14ac:dyDescent="0.25">
      <c r="A98" s="32" t="s">
        <v>66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32" t="s">
        <v>113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32" t="s">
        <v>114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32" t="s">
        <v>115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75" t="s">
        <v>116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7"/>
      <c r="N102" s="28">
        <f>SUM(Q74:Q77)</f>
        <v>0</v>
      </c>
      <c r="O102" s="29"/>
      <c r="P102" s="30" t="e">
        <f>AVERAGE(Q74:Q77)</f>
        <v>#DIV/0!</v>
      </c>
      <c r="Q102" s="31"/>
    </row>
    <row r="103" spans="1:17" x14ac:dyDescent="0.25">
      <c r="A103" s="75" t="s">
        <v>117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7"/>
      <c r="N103" s="28">
        <f>SUM(Q82:Q85)</f>
        <v>0</v>
      </c>
      <c r="O103" s="29"/>
      <c r="P103" s="30" t="e">
        <f>AVERAGE(Q82:Q85)</f>
        <v>#DIV/0!</v>
      </c>
      <c r="Q103" s="31"/>
    </row>
    <row r="104" spans="1:17" x14ac:dyDescent="0.25">
      <c r="A104" s="75" t="s">
        <v>118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7"/>
      <c r="N104" s="28">
        <f>SUM(Q90:Q93)</f>
        <v>0</v>
      </c>
      <c r="O104" s="29"/>
      <c r="P104" s="30" t="e">
        <f>AVERAGE(Q90:Q93)</f>
        <v>#DIV/0!</v>
      </c>
      <c r="Q104" s="31"/>
    </row>
    <row r="105" spans="1:17" x14ac:dyDescent="0.25">
      <c r="A105" s="72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3">
        <f>SUM(N97:O104)</f>
        <v>0</v>
      </c>
      <c r="O105" s="73"/>
      <c r="P105" s="74" t="e">
        <f>AVERAGE(P97:Q104)</f>
        <v>#DIV/0!</v>
      </c>
      <c r="Q105" s="74"/>
    </row>
    <row r="106" spans="1:1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25">
      <c r="A107" s="78" t="s">
        <v>62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</row>
  </sheetData>
  <sheetProtection password="CEC6" sheet="1" objects="1" scenarios="1"/>
  <mergeCells count="131"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</mergeCells>
  <dataValidations count="2">
    <dataValidation type="whole" allowBlank="1" showInputMessage="1" showErrorMessage="1" errorTitle="Erro" error="Favor digitar valor entre 1 e 5" sqref="Q32:Q35 Q40:Q43 Q48:Q52 Q57:Q60 Q65:Q69 Q82:Q85 Q90:Q93">
      <formula1>1</formula1>
      <formula2>5</formula2>
    </dataValidation>
    <dataValidation type="whole" allowBlank="1" showInputMessage="1" showErrorMessage="1" errorTitle="Erro" error="Favor digitar valor entre 1 e 5" sqref="Q74:Q77">
      <formula1>1</formula1>
      <formula2>2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zoomScaleNormal="100" workbookViewId="0">
      <selection activeCell="C3" sqref="C3:Q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ht="15.75" thickBot="1" x14ac:dyDescent="0.3">
      <c r="A3" s="57"/>
      <c r="B3" s="57"/>
      <c r="C3" s="59" t="s">
        <v>130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ht="15.75" thickBot="1" x14ac:dyDescent="0.3">
      <c r="A4" s="60" t="s">
        <v>119</v>
      </c>
      <c r="B4" s="61"/>
      <c r="C4" s="61"/>
      <c r="D4" s="61"/>
      <c r="E4" s="61"/>
      <c r="F4" s="61"/>
      <c r="G4" s="61"/>
      <c r="H4" s="61"/>
      <c r="I4" s="9"/>
      <c r="J4" s="62" t="s">
        <v>1</v>
      </c>
      <c r="K4" s="62"/>
      <c r="L4" s="62"/>
      <c r="M4" s="15" t="s">
        <v>40</v>
      </c>
      <c r="N4" s="63" t="s">
        <v>64</v>
      </c>
      <c r="O4" s="62"/>
      <c r="P4" s="62"/>
      <c r="Q4" s="62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60" customHeight="1" x14ac:dyDescent="0.25">
      <c r="A13" s="80" t="s">
        <v>63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</row>
    <row r="14" spans="1:17" x14ac:dyDescent="0.25">
      <c r="A14" s="83" t="s">
        <v>26</v>
      </c>
      <c r="B14" s="83"/>
      <c r="C14" s="83"/>
      <c r="D14" s="83"/>
      <c r="E14" s="83"/>
      <c r="F14" s="10"/>
      <c r="G14" s="57" t="s">
        <v>25</v>
      </c>
      <c r="H14" s="57"/>
      <c r="I14" s="57"/>
      <c r="J14" s="57"/>
      <c r="K14" s="57"/>
      <c r="L14" s="57"/>
      <c r="M14" s="57"/>
      <c r="N14" s="57"/>
      <c r="O14" s="57"/>
      <c r="P14" s="57"/>
      <c r="Q14" s="10"/>
    </row>
    <row r="15" spans="1:17" x14ac:dyDescent="0.25">
      <c r="A15" s="83"/>
      <c r="B15" s="83"/>
      <c r="C15" s="83"/>
      <c r="D15" s="83"/>
      <c r="E15" s="83"/>
      <c r="F15" s="10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10"/>
    </row>
    <row r="16" spans="1:17" x14ac:dyDescent="0.25">
      <c r="A16" s="10"/>
      <c r="B16" s="10"/>
      <c r="C16" s="10"/>
      <c r="D16" s="10"/>
      <c r="E16" s="10"/>
      <c r="F16" s="10"/>
      <c r="G16" s="82" t="s">
        <v>41</v>
      </c>
      <c r="H16" s="82"/>
      <c r="I16" s="82"/>
      <c r="J16" s="82"/>
      <c r="K16" s="82"/>
      <c r="L16" s="82"/>
      <c r="M16" s="82"/>
      <c r="N16" s="82"/>
      <c r="O16" s="82"/>
      <c r="P16" s="82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83" t="s">
        <v>26</v>
      </c>
      <c r="B18" s="83"/>
      <c r="C18" s="83"/>
      <c r="D18" s="83"/>
      <c r="E18" s="83"/>
      <c r="F18" s="10"/>
      <c r="G18" s="57" t="s">
        <v>25</v>
      </c>
      <c r="H18" s="57"/>
      <c r="I18" s="57"/>
      <c r="J18" s="57"/>
      <c r="K18" s="57"/>
      <c r="L18" s="57"/>
      <c r="M18" s="57"/>
      <c r="N18" s="57"/>
      <c r="O18" s="57"/>
      <c r="P18" s="57"/>
      <c r="Q18" s="10"/>
    </row>
    <row r="19" spans="1:17" x14ac:dyDescent="0.25">
      <c r="A19" s="83"/>
      <c r="B19" s="83"/>
      <c r="C19" s="83"/>
      <c r="D19" s="83"/>
      <c r="E19" s="83"/>
      <c r="F19" s="10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10"/>
    </row>
    <row r="20" spans="1:17" x14ac:dyDescent="0.25">
      <c r="A20" s="10"/>
      <c r="B20" s="10"/>
      <c r="C20" s="10"/>
      <c r="D20" s="10"/>
      <c r="E20" s="10"/>
      <c r="F20" s="10"/>
      <c r="G20" s="82" t="s">
        <v>42</v>
      </c>
      <c r="H20" s="82"/>
      <c r="I20" s="82"/>
      <c r="J20" s="82"/>
      <c r="K20" s="82"/>
      <c r="L20" s="82"/>
      <c r="M20" s="82"/>
      <c r="N20" s="82"/>
      <c r="O20" s="82"/>
      <c r="P20" s="82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7" t="s">
        <v>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1:17" x14ac:dyDescent="0.25">
      <c r="A23" s="42" t="s">
        <v>7</v>
      </c>
      <c r="B23" s="54"/>
      <c r="C23" s="55"/>
      <c r="D23" s="42" t="s">
        <v>12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5"/>
    </row>
    <row r="24" spans="1:17" x14ac:dyDescent="0.25">
      <c r="A24" s="42" t="s">
        <v>8</v>
      </c>
      <c r="B24" s="54"/>
      <c r="C24" s="55"/>
      <c r="D24" s="42" t="s">
        <v>15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5"/>
    </row>
    <row r="25" spans="1:17" x14ac:dyDescent="0.25">
      <c r="A25" s="42" t="s">
        <v>9</v>
      </c>
      <c r="B25" s="54"/>
      <c r="C25" s="55"/>
      <c r="D25" s="42" t="s"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5"/>
    </row>
    <row r="26" spans="1:17" x14ac:dyDescent="0.25">
      <c r="A26" s="56" t="s">
        <v>10</v>
      </c>
      <c r="B26" s="56"/>
      <c r="C26" s="56"/>
      <c r="D26" s="56" t="s">
        <v>13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</row>
    <row r="27" spans="1:17" x14ac:dyDescent="0.25">
      <c r="A27" s="56" t="s">
        <v>11</v>
      </c>
      <c r="B27" s="56"/>
      <c r="C27" s="56"/>
      <c r="D27" s="56" t="s">
        <v>61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33" t="s">
        <v>65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ht="30" customHeight="1" x14ac:dyDescent="0.25">
      <c r="A32" s="39" t="s">
        <v>75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6"/>
    </row>
    <row r="33" spans="1:17" ht="30" customHeight="1" x14ac:dyDescent="0.25">
      <c r="A33" s="39" t="s">
        <v>74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6"/>
    </row>
    <row r="34" spans="1:17" ht="30" customHeight="1" x14ac:dyDescent="0.25">
      <c r="A34" s="39" t="s">
        <v>76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1"/>
      <c r="Q34" s="6"/>
    </row>
    <row r="35" spans="1:17" x14ac:dyDescent="0.25">
      <c r="A35" s="42" t="s">
        <v>77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4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33" t="s">
        <v>78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9" t="s">
        <v>79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1"/>
      <c r="Q40" s="6"/>
    </row>
    <row r="41" spans="1:17" ht="30" customHeight="1" x14ac:dyDescent="0.25">
      <c r="A41" s="39" t="s">
        <v>80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1"/>
      <c r="Q41" s="6"/>
    </row>
    <row r="42" spans="1:17" x14ac:dyDescent="0.25">
      <c r="A42" s="42" t="s">
        <v>81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4"/>
      <c r="Q42" s="6"/>
    </row>
    <row r="43" spans="1:17" x14ac:dyDescent="0.25">
      <c r="A43" s="42" t="s">
        <v>82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33" t="s">
        <v>83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30" customHeight="1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9" t="s">
        <v>84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1"/>
      <c r="Q48" s="6"/>
    </row>
    <row r="49" spans="1:17" x14ac:dyDescent="0.25">
      <c r="A49" s="42" t="s">
        <v>85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4"/>
      <c r="Q49" s="6"/>
    </row>
    <row r="50" spans="1:17" x14ac:dyDescent="0.25">
      <c r="A50" s="42" t="s">
        <v>123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4"/>
      <c r="Q50" s="6"/>
    </row>
    <row r="51" spans="1:17" ht="30" customHeight="1" x14ac:dyDescent="0.25">
      <c r="A51" s="39" t="s">
        <v>86</v>
      </c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9"/>
      <c r="Q51" s="6"/>
    </row>
    <row r="52" spans="1:17" ht="30" customHeight="1" x14ac:dyDescent="0.25">
      <c r="A52" s="39" t="s">
        <v>87</v>
      </c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9"/>
      <c r="Q52" s="6"/>
    </row>
    <row r="53" spans="1:17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33" t="s">
        <v>120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</row>
    <row r="55" spans="1:17" x14ac:dyDescent="0.2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</row>
    <row r="56" spans="1:17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9" t="s">
        <v>88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1"/>
      <c r="Q57" s="6"/>
    </row>
    <row r="58" spans="1:17" ht="15" customHeight="1" x14ac:dyDescent="0.25">
      <c r="A58" s="42" t="s">
        <v>89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4"/>
      <c r="Q58" s="6"/>
    </row>
    <row r="59" spans="1:17" ht="15" customHeight="1" x14ac:dyDescent="0.25">
      <c r="A59" s="42" t="s">
        <v>90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4"/>
      <c r="Q59" s="6"/>
    </row>
    <row r="60" spans="1:17" ht="15" customHeight="1" x14ac:dyDescent="0.25">
      <c r="A60" s="42" t="s">
        <v>91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5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33" t="s">
        <v>92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</row>
    <row r="63" spans="1:17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17" ht="15" customHeight="1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ht="15" customHeight="1" x14ac:dyDescent="0.25">
      <c r="A65" s="42" t="s">
        <v>93</v>
      </c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4"/>
      <c r="Q65" s="6"/>
    </row>
    <row r="66" spans="1:17" ht="15" customHeight="1" x14ac:dyDescent="0.25">
      <c r="A66" s="39" t="s">
        <v>94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1"/>
      <c r="Q66" s="6"/>
    </row>
    <row r="67" spans="1:17" ht="15" customHeight="1" x14ac:dyDescent="0.25">
      <c r="A67" s="39" t="s">
        <v>95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1"/>
      <c r="Q67" s="6"/>
    </row>
    <row r="68" spans="1:17" ht="15" customHeight="1" x14ac:dyDescent="0.25">
      <c r="A68" s="39" t="s">
        <v>96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9"/>
      <c r="Q68" s="6"/>
    </row>
    <row r="69" spans="1:17" x14ac:dyDescent="0.25">
      <c r="A69" s="39" t="s">
        <v>97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9"/>
      <c r="Q69" s="6"/>
    </row>
    <row r="70" spans="1:17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50" t="s">
        <v>98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</row>
    <row r="72" spans="1:17" ht="15" customHeight="1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</row>
    <row r="73" spans="1:17" ht="15" customHeight="1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ht="15" customHeight="1" x14ac:dyDescent="0.25">
      <c r="A74" s="42" t="s">
        <v>99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4"/>
      <c r="Q74" s="6"/>
    </row>
    <row r="75" spans="1:17" ht="30" customHeight="1" x14ac:dyDescent="0.25">
      <c r="A75" s="39" t="s">
        <v>100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1"/>
      <c r="Q75" s="6"/>
    </row>
    <row r="76" spans="1:17" ht="15" customHeight="1" x14ac:dyDescent="0.25">
      <c r="A76" s="39" t="s">
        <v>101</v>
      </c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1"/>
      <c r="Q76" s="6"/>
    </row>
    <row r="77" spans="1:17" ht="30" customHeight="1" x14ac:dyDescent="0.25">
      <c r="A77" s="39" t="s">
        <v>102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9"/>
      <c r="Q77" s="6"/>
    </row>
    <row r="78" spans="1:17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33" t="s">
        <v>103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1:17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1:17" ht="15" customHeight="1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9" t="s">
        <v>104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1"/>
      <c r="Q82" s="6"/>
    </row>
    <row r="83" spans="1:17" x14ac:dyDescent="0.25">
      <c r="A83" s="42" t="s">
        <v>105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4"/>
      <c r="Q83" s="6"/>
    </row>
    <row r="84" spans="1:17" ht="30" customHeight="1" x14ac:dyDescent="0.25">
      <c r="A84" s="39" t="s">
        <v>106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1"/>
      <c r="Q84" s="6"/>
    </row>
    <row r="85" spans="1:17" ht="30" customHeight="1" x14ac:dyDescent="0.25">
      <c r="A85" s="39" t="s">
        <v>107</v>
      </c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9"/>
      <c r="Q85" s="6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50" t="s">
        <v>108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</row>
    <row r="88" spans="1:17" ht="30" customHeight="1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</row>
    <row r="89" spans="1:17" ht="15" customHeight="1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52" t="s">
        <v>17</v>
      </c>
      <c r="P89" s="53"/>
      <c r="Q89" s="38"/>
    </row>
    <row r="90" spans="1:17" ht="15" customHeight="1" x14ac:dyDescent="0.25">
      <c r="A90" s="39" t="s">
        <v>109</v>
      </c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9"/>
      <c r="Q90" s="6"/>
    </row>
    <row r="91" spans="1:17" x14ac:dyDescent="0.25">
      <c r="A91" s="39" t="s">
        <v>110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9"/>
      <c r="Q91" s="6"/>
    </row>
    <row r="92" spans="1:17" ht="30" customHeight="1" x14ac:dyDescent="0.25">
      <c r="A92" s="39" t="s">
        <v>111</v>
      </c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9"/>
      <c r="Q92" s="6"/>
    </row>
    <row r="93" spans="1:17" x14ac:dyDescent="0.25">
      <c r="A93" s="39" t="s">
        <v>112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9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7" t="s">
        <v>18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spans="1:17" x14ac:dyDescent="0.25">
      <c r="A96" s="25" t="s">
        <v>19</v>
      </c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7"/>
      <c r="N96" s="28" t="s">
        <v>20</v>
      </c>
      <c r="O96" s="29"/>
      <c r="P96" s="28" t="s">
        <v>21</v>
      </c>
      <c r="Q96" s="29"/>
    </row>
    <row r="97" spans="1:17" x14ac:dyDescent="0.25">
      <c r="A97" s="25" t="s">
        <v>22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7"/>
      <c r="N97" s="28">
        <f>SUM(Q32:Q35)</f>
        <v>0</v>
      </c>
      <c r="O97" s="29"/>
      <c r="P97" s="30" t="e">
        <f>AVERAGE(Q32:Q35)</f>
        <v>#DIV/0!</v>
      </c>
      <c r="Q97" s="31"/>
    </row>
    <row r="98" spans="1:17" x14ac:dyDescent="0.25">
      <c r="A98" s="32" t="s">
        <v>66</v>
      </c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45">
        <f>SUM(Q40:Q43)</f>
        <v>0</v>
      </c>
      <c r="O98" s="45"/>
      <c r="P98" s="46" t="e">
        <f>AVERAGE(Q40:Q43)</f>
        <v>#DIV/0!</v>
      </c>
      <c r="Q98" s="46"/>
    </row>
    <row r="99" spans="1:17" x14ac:dyDescent="0.25">
      <c r="A99" s="32" t="s">
        <v>113</v>
      </c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45">
        <f>SUM(Q48:Q52)</f>
        <v>0</v>
      </c>
      <c r="O99" s="45"/>
      <c r="P99" s="46" t="e">
        <f>AVERAGE(Q48:Q52)</f>
        <v>#DIV/0!</v>
      </c>
      <c r="Q99" s="46"/>
    </row>
    <row r="100" spans="1:17" x14ac:dyDescent="0.25">
      <c r="A100" s="32" t="s">
        <v>114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45">
        <f>SUM(Q57:Q60)</f>
        <v>0</v>
      </c>
      <c r="O100" s="45"/>
      <c r="P100" s="46" t="e">
        <f>AVERAGE(Q57:Q60)</f>
        <v>#DIV/0!</v>
      </c>
      <c r="Q100" s="46"/>
    </row>
    <row r="101" spans="1:17" x14ac:dyDescent="0.25">
      <c r="A101" s="32" t="s">
        <v>115</v>
      </c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45">
        <f>SUM(Q65:Q69)</f>
        <v>0</v>
      </c>
      <c r="O101" s="45"/>
      <c r="P101" s="46" t="e">
        <f>AVERAGE(Q65:Q69)</f>
        <v>#DIV/0!</v>
      </c>
      <c r="Q101" s="46"/>
    </row>
    <row r="102" spans="1:17" x14ac:dyDescent="0.25">
      <c r="A102" s="75" t="s">
        <v>116</v>
      </c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7"/>
      <c r="N102" s="28">
        <f>SUM(Q74:Q77)</f>
        <v>0</v>
      </c>
      <c r="O102" s="29"/>
      <c r="P102" s="30" t="e">
        <f>AVERAGE(Q74:Q77)</f>
        <v>#DIV/0!</v>
      </c>
      <c r="Q102" s="31"/>
    </row>
    <row r="103" spans="1:17" x14ac:dyDescent="0.25">
      <c r="A103" s="75" t="s">
        <v>117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7"/>
      <c r="N103" s="28">
        <f>SUM(Q82:Q85)</f>
        <v>0</v>
      </c>
      <c r="O103" s="29"/>
      <c r="P103" s="30" t="e">
        <f>AVERAGE(Q82:Q85)</f>
        <v>#DIV/0!</v>
      </c>
      <c r="Q103" s="31"/>
    </row>
    <row r="104" spans="1:17" x14ac:dyDescent="0.25">
      <c r="A104" s="75" t="s">
        <v>118</v>
      </c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7"/>
      <c r="N104" s="28">
        <f>SUM(Q90:Q93)</f>
        <v>0</v>
      </c>
      <c r="O104" s="29"/>
      <c r="P104" s="30" t="e">
        <f>AVERAGE(Q90:Q93)</f>
        <v>#DIV/0!</v>
      </c>
      <c r="Q104" s="31"/>
    </row>
    <row r="105" spans="1:17" x14ac:dyDescent="0.25">
      <c r="A105" s="72" t="s">
        <v>23</v>
      </c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3">
        <f>SUM(N97:O104)</f>
        <v>0</v>
      </c>
      <c r="O105" s="73"/>
      <c r="P105" s="74" t="e">
        <f>AVERAGE(P97:Q104)</f>
        <v>#DIV/0!</v>
      </c>
      <c r="Q105" s="74"/>
    </row>
  </sheetData>
  <sheetProtection password="CEC6" sheet="1" objects="1" scenarios="1"/>
  <mergeCells count="130"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</mergeCells>
  <dataValidations count="1">
    <dataValidation type="whole" allowBlank="1" showInputMessage="1" showErrorMessage="1" errorTitle="Erro" error="Favor digitar valor entre 1 e 5" sqref="Q32:Q35 Q40:Q43 Q48:Q52 Q57:Q60 Q65:Q69 Q74:Q77 Q82:Q85 Q90:Q93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131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70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58" t="s">
        <v>71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17" ht="15" customHeight="1" x14ac:dyDescent="0.25">
      <c r="A15" s="90" t="s">
        <v>32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1" t="s">
        <v>33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</row>
    <row r="18" spans="1:17" x14ac:dyDescent="0.25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</row>
    <row r="19" spans="1:17" x14ac:dyDescent="0.25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0" spans="1:17" x14ac:dyDescent="0.25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</row>
    <row r="21" spans="1:17" x14ac:dyDescent="0.25">
      <c r="A21" s="92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1:17" ht="15" customHeight="1" x14ac:dyDescent="0.25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1:17" x14ac:dyDescent="0.25">
      <c r="A23" s="98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0"/>
    </row>
    <row r="24" spans="1:17" x14ac:dyDescent="0.25">
      <c r="A24" s="101" t="s">
        <v>34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ht="15" customHeight="1" x14ac:dyDescent="0.25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</row>
    <row r="26" spans="1:17" x14ac:dyDescent="0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</row>
    <row r="27" spans="1:17" x14ac:dyDescent="0.25">
      <c r="A27" s="92"/>
      <c r="B27" s="93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1:17" x14ac:dyDescent="0.25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1:17" ht="15" customHeight="1" x14ac:dyDescent="0.25">
      <c r="A29" s="98"/>
      <c r="B29" s="99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0"/>
    </row>
    <row r="30" spans="1:17" x14ac:dyDescent="0.25">
      <c r="A30" s="101" t="s">
        <v>72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92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4"/>
    </row>
    <row r="32" spans="1:17" x14ac:dyDescent="0.25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x14ac:dyDescent="0.25">
      <c r="A34" s="51" t="s">
        <v>73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  <row r="35" spans="1:17" ht="15" customHeight="1" x14ac:dyDescent="0.25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</row>
    <row r="36" spans="1:17" x14ac:dyDescent="0.25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0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83" t="s">
        <v>26</v>
      </c>
      <c r="B39" s="84"/>
      <c r="C39" s="84"/>
      <c r="D39" s="84"/>
      <c r="E39" s="84"/>
      <c r="F39" s="10"/>
      <c r="G39" s="57" t="s">
        <v>25</v>
      </c>
      <c r="H39" s="57"/>
      <c r="I39" s="57"/>
      <c r="J39" s="57"/>
      <c r="K39" s="57"/>
      <c r="L39" s="57"/>
      <c r="M39" s="57"/>
      <c r="N39" s="57"/>
      <c r="O39" s="57"/>
      <c r="P39" s="57"/>
      <c r="Q39" s="10"/>
    </row>
    <row r="40" spans="1:17" x14ac:dyDescent="0.25">
      <c r="A40" s="84"/>
      <c r="B40" s="84"/>
      <c r="C40" s="84"/>
      <c r="D40" s="84"/>
      <c r="E40" s="84"/>
      <c r="F40" s="10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10"/>
    </row>
    <row r="41" spans="1:17" x14ac:dyDescent="0.25">
      <c r="A41" s="10"/>
      <c r="B41" s="10"/>
      <c r="C41" s="10"/>
      <c r="D41" s="10"/>
      <c r="E41" s="10"/>
      <c r="F41" s="10"/>
      <c r="G41" s="82" t="s">
        <v>27</v>
      </c>
      <c r="H41" s="57"/>
      <c r="I41" s="57"/>
      <c r="J41" s="57"/>
      <c r="K41" s="57"/>
      <c r="L41" s="57"/>
      <c r="M41" s="57"/>
      <c r="N41" s="57"/>
      <c r="O41" s="57"/>
      <c r="P41" s="57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83" t="s">
        <v>26</v>
      </c>
      <c r="B43" s="84"/>
      <c r="C43" s="84"/>
      <c r="D43" s="84"/>
      <c r="E43" s="84"/>
      <c r="F43" s="10"/>
      <c r="G43" s="57" t="s">
        <v>25</v>
      </c>
      <c r="H43" s="57"/>
      <c r="I43" s="57"/>
      <c r="J43" s="57"/>
      <c r="K43" s="57"/>
      <c r="L43" s="57"/>
      <c r="M43" s="57"/>
      <c r="N43" s="57"/>
      <c r="O43" s="57"/>
      <c r="P43" s="57"/>
      <c r="Q43" s="10"/>
    </row>
    <row r="44" spans="1:17" x14ac:dyDescent="0.25">
      <c r="A44" s="84"/>
      <c r="B44" s="84"/>
      <c r="C44" s="84"/>
      <c r="D44" s="84"/>
      <c r="E44" s="84"/>
      <c r="F44" s="10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 x14ac:dyDescent="0.25">
      <c r="A45" s="14"/>
      <c r="B45" s="14"/>
      <c r="C45" s="14"/>
      <c r="D45" s="14"/>
      <c r="E45" s="14"/>
      <c r="F45" s="10"/>
      <c r="G45" s="82" t="s">
        <v>28</v>
      </c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 x14ac:dyDescent="0.25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83" t="s">
        <v>26</v>
      </c>
      <c r="B47" s="84"/>
      <c r="C47" s="84"/>
      <c r="D47" s="84"/>
      <c r="E47" s="84"/>
      <c r="F47" s="10"/>
      <c r="G47" s="57" t="s">
        <v>25</v>
      </c>
      <c r="H47" s="57"/>
      <c r="I47" s="57"/>
      <c r="J47" s="57"/>
      <c r="K47" s="57"/>
      <c r="L47" s="57"/>
      <c r="M47" s="57"/>
      <c r="N47" s="57"/>
      <c r="O47" s="57"/>
      <c r="P47" s="57"/>
      <c r="Q47" s="10"/>
    </row>
    <row r="48" spans="1:17" x14ac:dyDescent="0.25">
      <c r="A48" s="84"/>
      <c r="B48" s="84"/>
      <c r="C48" s="84"/>
      <c r="D48" s="84"/>
      <c r="E48" s="84"/>
      <c r="F48" s="10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 x14ac:dyDescent="0.25">
      <c r="A49" s="10"/>
      <c r="B49" s="10"/>
      <c r="C49" s="10"/>
      <c r="D49" s="10"/>
      <c r="E49" s="10"/>
      <c r="F49" s="10"/>
      <c r="G49" s="82" t="s">
        <v>35</v>
      </c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 x14ac:dyDescent="0.25">
      <c r="A50" s="10"/>
      <c r="B50" s="10"/>
      <c r="C50" s="10"/>
      <c r="D50" s="10"/>
      <c r="E50" s="10"/>
      <c r="F50" s="10"/>
      <c r="G50" s="82"/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EC6" sheet="1" objects="1" scenarios="1"/>
  <mergeCells count="41"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  <mergeCell ref="A17:Q20"/>
    <mergeCell ref="A21:Q23"/>
    <mergeCell ref="A24:Q26"/>
    <mergeCell ref="A27:Q29"/>
    <mergeCell ref="A30:Q30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:B3"/>
    <mergeCell ref="C1:Q1"/>
    <mergeCell ref="C2:Q2"/>
    <mergeCell ref="C3:Q3"/>
    <mergeCell ref="A9:C9"/>
    <mergeCell ref="D9:Q9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131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36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05" t="s">
        <v>124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07" t="s">
        <v>37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ht="15" customHeight="1" x14ac:dyDescent="0.25">
      <c r="A17" s="33" t="s">
        <v>125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1:1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</row>
    <row r="19" spans="1:1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</row>
    <row r="20" spans="1:17" x14ac:dyDescent="0.25">
      <c r="A20" s="108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10"/>
    </row>
    <row r="21" spans="1:17" x14ac:dyDescent="0.25">
      <c r="A21" s="111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3"/>
    </row>
    <row r="22" spans="1:17" x14ac:dyDescent="0.25">
      <c r="A22" s="111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3"/>
    </row>
    <row r="23" spans="1:17" x14ac:dyDescent="0.25">
      <c r="A23" s="111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3"/>
    </row>
    <row r="24" spans="1:17" x14ac:dyDescent="0.25">
      <c r="A24" s="111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3"/>
    </row>
    <row r="25" spans="1:17" x14ac:dyDescent="0.25">
      <c r="A25" s="111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3"/>
    </row>
    <row r="26" spans="1:17" x14ac:dyDescent="0.25">
      <c r="A26" s="111"/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3"/>
    </row>
    <row r="27" spans="1:17" x14ac:dyDescent="0.25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6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83" t="s">
        <v>26</v>
      </c>
      <c r="B29" s="84"/>
      <c r="C29" s="84"/>
      <c r="D29" s="84"/>
      <c r="E29" s="84"/>
      <c r="F29" s="10"/>
      <c r="G29" s="57" t="s">
        <v>25</v>
      </c>
      <c r="H29" s="57"/>
      <c r="I29" s="57"/>
      <c r="J29" s="57"/>
      <c r="K29" s="57"/>
      <c r="L29" s="57"/>
      <c r="M29" s="57"/>
      <c r="N29" s="57"/>
      <c r="O29" s="57"/>
      <c r="P29" s="57"/>
      <c r="Q29" s="10"/>
    </row>
    <row r="30" spans="1:17" x14ac:dyDescent="0.25">
      <c r="A30" s="84"/>
      <c r="B30" s="84"/>
      <c r="C30" s="84"/>
      <c r="D30" s="84"/>
      <c r="E30" s="84"/>
      <c r="F30" s="10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10"/>
    </row>
    <row r="31" spans="1:17" x14ac:dyDescent="0.25">
      <c r="A31" s="10"/>
      <c r="B31" s="10"/>
      <c r="C31" s="10"/>
      <c r="D31" s="10"/>
      <c r="E31" s="10"/>
      <c r="F31" s="10"/>
      <c r="G31" s="82" t="s">
        <v>27</v>
      </c>
      <c r="H31" s="57"/>
      <c r="I31" s="57"/>
      <c r="J31" s="57"/>
      <c r="K31" s="57"/>
      <c r="L31" s="57"/>
      <c r="M31" s="57"/>
      <c r="N31" s="57"/>
      <c r="O31" s="57"/>
      <c r="P31" s="57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07" t="s">
        <v>38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</row>
    <row r="35" spans="1:17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17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17" x14ac:dyDescent="0.25">
      <c r="A37" s="111"/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3"/>
    </row>
    <row r="38" spans="1:17" x14ac:dyDescent="0.25">
      <c r="A38" s="111"/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3"/>
    </row>
    <row r="39" spans="1:17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3"/>
    </row>
    <row r="40" spans="1:17" x14ac:dyDescent="0.2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3"/>
    </row>
    <row r="41" spans="1:17" x14ac:dyDescent="0.25">
      <c r="A41" s="111"/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3"/>
    </row>
    <row r="42" spans="1:17" x14ac:dyDescent="0.25">
      <c r="A42" s="114"/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6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83" t="s">
        <v>26</v>
      </c>
      <c r="B44" s="84"/>
      <c r="C44" s="84"/>
      <c r="D44" s="84"/>
      <c r="E44" s="84"/>
      <c r="F44" s="10"/>
      <c r="G44" s="57" t="s">
        <v>25</v>
      </c>
      <c r="H44" s="57"/>
      <c r="I44" s="57"/>
      <c r="J44" s="57"/>
      <c r="K44" s="57"/>
      <c r="L44" s="57"/>
      <c r="M44" s="57"/>
      <c r="N44" s="57"/>
      <c r="O44" s="57"/>
      <c r="P44" s="57"/>
      <c r="Q44" s="10"/>
    </row>
    <row r="45" spans="1:17" x14ac:dyDescent="0.25">
      <c r="A45" s="84"/>
      <c r="B45" s="84"/>
      <c r="C45" s="84"/>
      <c r="D45" s="84"/>
      <c r="E45" s="84"/>
      <c r="F45" s="10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10"/>
    </row>
    <row r="46" spans="1:17" x14ac:dyDescent="0.25">
      <c r="A46" s="10"/>
      <c r="B46" s="10"/>
      <c r="C46" s="10"/>
      <c r="D46" s="10"/>
      <c r="E46" s="10"/>
      <c r="F46" s="10"/>
      <c r="G46" s="82" t="s">
        <v>35</v>
      </c>
      <c r="H46" s="57"/>
      <c r="I46" s="57"/>
      <c r="J46" s="57"/>
      <c r="K46" s="57"/>
      <c r="L46" s="57"/>
      <c r="M46" s="57"/>
      <c r="N46" s="57"/>
      <c r="O46" s="57"/>
      <c r="P46" s="57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83" t="s">
        <v>26</v>
      </c>
      <c r="B48" s="84"/>
      <c r="C48" s="84"/>
      <c r="D48" s="84"/>
      <c r="E48" s="84"/>
      <c r="F48" s="10"/>
      <c r="G48" s="57" t="s">
        <v>25</v>
      </c>
      <c r="H48" s="57"/>
      <c r="I48" s="57"/>
      <c r="J48" s="57"/>
      <c r="K48" s="57"/>
      <c r="L48" s="57"/>
      <c r="M48" s="57"/>
      <c r="N48" s="57"/>
      <c r="O48" s="57"/>
      <c r="P48" s="57"/>
      <c r="Q48" s="10"/>
    </row>
    <row r="49" spans="1:17" x14ac:dyDescent="0.25">
      <c r="A49" s="84"/>
      <c r="B49" s="84"/>
      <c r="C49" s="84"/>
      <c r="D49" s="84"/>
      <c r="E49" s="84"/>
      <c r="F49" s="10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0"/>
    </row>
    <row r="50" spans="1:17" x14ac:dyDescent="0.25">
      <c r="A50" s="10"/>
      <c r="B50" s="10"/>
      <c r="C50" s="10"/>
      <c r="D50" s="10"/>
      <c r="E50" s="10"/>
      <c r="F50" s="10"/>
      <c r="G50" s="82" t="s">
        <v>28</v>
      </c>
      <c r="H50" s="57"/>
      <c r="I50" s="57"/>
      <c r="J50" s="57"/>
      <c r="K50" s="57"/>
      <c r="L50" s="57"/>
      <c r="M50" s="57"/>
      <c r="N50" s="57"/>
      <c r="O50" s="57"/>
      <c r="P50" s="57"/>
      <c r="Q50" s="10"/>
    </row>
  </sheetData>
  <sheetProtection password="CEC6" sheet="1" objects="1" scenarios="1"/>
  <mergeCells count="36"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  <mergeCell ref="A12:C12"/>
    <mergeCell ref="D12:Q12"/>
    <mergeCell ref="A14:Q14"/>
    <mergeCell ref="A16:Q16"/>
    <mergeCell ref="A17:Q19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zoomScaleNormal="100"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57"/>
      <c r="B1" s="57"/>
      <c r="C1" s="58" t="s">
        <v>0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</row>
    <row r="2" spans="1:17" x14ac:dyDescent="0.25">
      <c r="A2" s="57"/>
      <c r="B2" s="57"/>
      <c r="C2" s="58" t="s">
        <v>129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</row>
    <row r="3" spans="1:17" x14ac:dyDescent="0.25">
      <c r="A3" s="57"/>
      <c r="B3" s="57"/>
      <c r="C3" s="59" t="s">
        <v>131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17" x14ac:dyDescent="0.25">
      <c r="A4" s="58" t="s">
        <v>39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67" t="s">
        <v>2</v>
      </c>
      <c r="B6" s="67"/>
      <c r="C6" s="67"/>
      <c r="D6" s="75">
        <f>'ANEXO IV COMANDO - AA'!D6:Q6</f>
        <v>0</v>
      </c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7"/>
    </row>
    <row r="7" spans="1:17" x14ac:dyDescent="0.25">
      <c r="A7" s="67" t="s">
        <v>29</v>
      </c>
      <c r="B7" s="67"/>
      <c r="C7" s="67"/>
      <c r="D7" s="75">
        <f>'ANEXO IV COMANDO - AA'!D7:Q7</f>
        <v>0</v>
      </c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7"/>
    </row>
    <row r="8" spans="1:17" x14ac:dyDescent="0.25">
      <c r="A8" s="67" t="s">
        <v>5</v>
      </c>
      <c r="B8" s="67"/>
      <c r="C8" s="67"/>
      <c r="D8" s="75">
        <f>'ANEXO IV COMANDO - AA'!D8:H8</f>
        <v>0</v>
      </c>
      <c r="E8" s="76"/>
      <c r="F8" s="76"/>
      <c r="G8" s="76"/>
      <c r="H8" s="77"/>
      <c r="I8" s="87" t="str">
        <f>'ANEXO IV COMANDO - AA'!I8</f>
        <v>RG (    ) ou  RS  (    ):</v>
      </c>
      <c r="J8" s="88"/>
      <c r="K8" s="89"/>
      <c r="L8" s="75">
        <f>'ANEXO IV COMANDO - AA'!L8:Q8</f>
        <v>0</v>
      </c>
      <c r="M8" s="76"/>
      <c r="N8" s="76"/>
      <c r="O8" s="76"/>
      <c r="P8" s="76"/>
      <c r="Q8" s="77"/>
    </row>
    <row r="9" spans="1:17" x14ac:dyDescent="0.25">
      <c r="A9" s="67" t="s">
        <v>3</v>
      </c>
      <c r="B9" s="67"/>
      <c r="C9" s="67"/>
      <c r="D9" s="75">
        <f>'ANEXO IV COMANDO - AA'!D9:Q9</f>
        <v>0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7"/>
    </row>
    <row r="10" spans="1:17" x14ac:dyDescent="0.25">
      <c r="A10" s="67" t="s">
        <v>4</v>
      </c>
      <c r="B10" s="67"/>
      <c r="C10" s="67"/>
      <c r="D10" s="75">
        <f>'ANEXO IV COMANDO - AA'!D10:Q10</f>
        <v>0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7"/>
    </row>
    <row r="11" spans="1:17" x14ac:dyDescent="0.25">
      <c r="A11" s="67" t="s">
        <v>30</v>
      </c>
      <c r="B11" s="67"/>
      <c r="C11" s="67"/>
      <c r="D11" s="75">
        <f>'ANEXO IV COMANDO - AA'!D11:Q11</f>
        <v>0</v>
      </c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</row>
    <row r="12" spans="1:17" x14ac:dyDescent="0.25">
      <c r="A12" s="67" t="s">
        <v>31</v>
      </c>
      <c r="B12" s="67"/>
      <c r="C12" s="67"/>
      <c r="D12" s="75">
        <f>'ANEXO IV COMANDO - AA'!D12:Q12</f>
        <v>0</v>
      </c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7"/>
    </row>
    <row r="13" spans="1:17" ht="15.75" thickBot="1" x14ac:dyDescent="0.3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19" t="s">
        <v>43</v>
      </c>
      <c r="D14" s="120"/>
      <c r="E14" s="120"/>
      <c r="F14" s="120"/>
      <c r="G14" s="120"/>
      <c r="H14" s="120"/>
      <c r="I14" s="120"/>
      <c r="J14" s="117" t="s">
        <v>44</v>
      </c>
      <c r="K14" s="117"/>
      <c r="L14" s="117"/>
      <c r="M14" s="123" t="s">
        <v>45</v>
      </c>
      <c r="N14" s="123"/>
      <c r="O14" s="124"/>
      <c r="P14" s="10"/>
      <c r="Q14" s="10"/>
    </row>
    <row r="15" spans="1:17" ht="15.75" thickBot="1" x14ac:dyDescent="0.3">
      <c r="A15" s="10"/>
      <c r="B15" s="10"/>
      <c r="C15" s="121"/>
      <c r="D15" s="122"/>
      <c r="E15" s="122"/>
      <c r="F15" s="122"/>
      <c r="G15" s="122"/>
      <c r="H15" s="122"/>
      <c r="I15" s="122"/>
      <c r="J15" s="118"/>
      <c r="K15" s="118"/>
      <c r="L15" s="118"/>
      <c r="M15" s="125"/>
      <c r="N15" s="125"/>
      <c r="O15" s="126"/>
      <c r="P15" s="10"/>
      <c r="Q15" s="10"/>
    </row>
    <row r="16" spans="1:17" x14ac:dyDescent="0.25">
      <c r="A16" s="10"/>
      <c r="B16" s="10"/>
      <c r="C16" s="127" t="s">
        <v>1</v>
      </c>
      <c r="D16" s="128"/>
      <c r="E16" s="128"/>
      <c r="F16" s="128"/>
      <c r="G16" s="128"/>
      <c r="H16" s="128"/>
      <c r="I16" s="128"/>
      <c r="J16" s="131"/>
      <c r="K16" s="131"/>
      <c r="L16" s="131"/>
      <c r="M16" s="131"/>
      <c r="N16" s="131"/>
      <c r="O16" s="132"/>
      <c r="P16" s="10"/>
      <c r="Q16" s="10"/>
    </row>
    <row r="17" spans="1:17" ht="15.75" thickBot="1" x14ac:dyDescent="0.3">
      <c r="A17" s="10"/>
      <c r="B17" s="10"/>
      <c r="C17" s="129"/>
      <c r="D17" s="130"/>
      <c r="E17" s="130"/>
      <c r="F17" s="130"/>
      <c r="G17" s="130"/>
      <c r="H17" s="130"/>
      <c r="I17" s="130"/>
      <c r="J17" s="125" t="s">
        <v>46</v>
      </c>
      <c r="K17" s="125"/>
      <c r="L17" s="125"/>
      <c r="M17" s="125" t="s">
        <v>126</v>
      </c>
      <c r="N17" s="125"/>
      <c r="O17" s="126"/>
      <c r="P17" s="10"/>
      <c r="Q17" s="10"/>
    </row>
    <row r="18" spans="1:17" x14ac:dyDescent="0.25">
      <c r="A18" s="10"/>
      <c r="B18" s="10"/>
      <c r="C18" s="127" t="s">
        <v>67</v>
      </c>
      <c r="D18" s="128"/>
      <c r="E18" s="128"/>
      <c r="F18" s="128"/>
      <c r="G18" s="128"/>
      <c r="H18" s="128"/>
      <c r="I18" s="128"/>
      <c r="J18" s="131">
        <f>'ANEXO IV COMANDO - ACI'!N105</f>
        <v>0</v>
      </c>
      <c r="K18" s="131"/>
      <c r="L18" s="131"/>
      <c r="M18" s="131">
        <f>(J18*1)</f>
        <v>0</v>
      </c>
      <c r="N18" s="131"/>
      <c r="O18" s="132"/>
      <c r="P18" s="10"/>
      <c r="Q18" s="10"/>
    </row>
    <row r="19" spans="1:17" ht="15.75" thickBot="1" x14ac:dyDescent="0.3">
      <c r="A19" s="10"/>
      <c r="B19" s="10"/>
      <c r="C19" s="129"/>
      <c r="D19" s="130"/>
      <c r="E19" s="130"/>
      <c r="F19" s="130"/>
      <c r="G19" s="130"/>
      <c r="H19" s="130"/>
      <c r="I19" s="130"/>
      <c r="J19" s="125" t="s">
        <v>68</v>
      </c>
      <c r="K19" s="125"/>
      <c r="L19" s="125"/>
      <c r="M19" s="125" t="s">
        <v>127</v>
      </c>
      <c r="N19" s="125"/>
      <c r="O19" s="126"/>
      <c r="P19" s="10"/>
      <c r="Q19" s="10"/>
    </row>
    <row r="20" spans="1:17" x14ac:dyDescent="0.25">
      <c r="A20" s="10"/>
      <c r="B20" s="10"/>
      <c r="C20" s="133" t="s">
        <v>47</v>
      </c>
      <c r="D20" s="134"/>
      <c r="E20" s="134"/>
      <c r="F20" s="134"/>
      <c r="G20" s="134"/>
      <c r="H20" s="134"/>
      <c r="I20" s="134"/>
      <c r="J20" s="137">
        <f>(M18)</f>
        <v>0</v>
      </c>
      <c r="K20" s="137"/>
      <c r="L20" s="137"/>
      <c r="M20" s="137"/>
      <c r="N20" s="137"/>
      <c r="O20" s="138"/>
      <c r="P20" s="10"/>
      <c r="Q20" s="10"/>
    </row>
    <row r="21" spans="1:17" ht="15.75" thickBot="1" x14ac:dyDescent="0.3">
      <c r="A21" s="10"/>
      <c r="B21" s="10"/>
      <c r="C21" s="135"/>
      <c r="D21" s="136"/>
      <c r="E21" s="136"/>
      <c r="F21" s="136"/>
      <c r="G21" s="136"/>
      <c r="H21" s="136"/>
      <c r="I21" s="136"/>
      <c r="J21" s="125" t="s">
        <v>128</v>
      </c>
      <c r="K21" s="125"/>
      <c r="L21" s="125"/>
      <c r="M21" s="125"/>
      <c r="N21" s="125"/>
      <c r="O21" s="126"/>
      <c r="P21" s="10"/>
      <c r="Q21" s="10"/>
    </row>
    <row r="22" spans="1:17" ht="15.75" thickBot="1" x14ac:dyDescent="0.3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 x14ac:dyDescent="0.3">
      <c r="A23" s="10"/>
      <c r="B23" s="10"/>
      <c r="C23" s="155" t="s">
        <v>57</v>
      </c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7"/>
      <c r="P23" s="10"/>
      <c r="Q23" s="10"/>
    </row>
    <row r="24" spans="1:17" ht="15" customHeight="1" x14ac:dyDescent="0.25">
      <c r="A24" s="10"/>
      <c r="B24" s="10"/>
      <c r="C24" s="139" t="s">
        <v>58</v>
      </c>
      <c r="D24" s="140"/>
      <c r="E24" s="140"/>
      <c r="F24" s="140"/>
      <c r="G24" s="140"/>
      <c r="H24" s="140"/>
      <c r="I24" s="140"/>
      <c r="J24" s="137">
        <f>(J20/170*100)</f>
        <v>0</v>
      </c>
      <c r="K24" s="137"/>
      <c r="L24" s="137"/>
      <c r="M24" s="137"/>
      <c r="N24" s="137"/>
      <c r="O24" s="138"/>
      <c r="P24" s="10"/>
      <c r="Q24" s="10"/>
    </row>
    <row r="25" spans="1:17" ht="15.75" thickBot="1" x14ac:dyDescent="0.3">
      <c r="A25" s="10"/>
      <c r="B25" s="10"/>
      <c r="C25" s="141"/>
      <c r="D25" s="142"/>
      <c r="E25" s="142"/>
      <c r="F25" s="142"/>
      <c r="G25" s="142"/>
      <c r="H25" s="142"/>
      <c r="I25" s="142"/>
      <c r="J25" s="125" t="s">
        <v>49</v>
      </c>
      <c r="K25" s="125"/>
      <c r="L25" s="125"/>
      <c r="M25" s="125"/>
      <c r="N25" s="125"/>
      <c r="O25" s="126"/>
      <c r="P25" s="10"/>
      <c r="Q25" s="10"/>
    </row>
    <row r="26" spans="1:17" ht="15" customHeight="1" x14ac:dyDescent="0.25">
      <c r="A26" s="10"/>
      <c r="B26" s="10"/>
      <c r="C26" s="146" t="s">
        <v>55</v>
      </c>
      <c r="D26" s="147"/>
      <c r="E26" s="147"/>
      <c r="F26" s="147"/>
      <c r="G26" s="147"/>
      <c r="H26" s="147"/>
      <c r="I26" s="148"/>
      <c r="J26" s="143">
        <f>J20/34</f>
        <v>0</v>
      </c>
      <c r="K26" s="144"/>
      <c r="L26" s="144"/>
      <c r="M26" s="144"/>
      <c r="N26" s="144"/>
      <c r="O26" s="145"/>
      <c r="P26" s="10"/>
      <c r="Q26" s="10"/>
    </row>
    <row r="27" spans="1:17" ht="15.75" thickBot="1" x14ac:dyDescent="0.3">
      <c r="A27" s="10"/>
      <c r="B27" s="10"/>
      <c r="C27" s="149"/>
      <c r="D27" s="150"/>
      <c r="E27" s="150"/>
      <c r="F27" s="150"/>
      <c r="G27" s="150"/>
      <c r="H27" s="150"/>
      <c r="I27" s="151"/>
      <c r="J27" s="152" t="s">
        <v>56</v>
      </c>
      <c r="K27" s="153"/>
      <c r="L27" s="153"/>
      <c r="M27" s="153"/>
      <c r="N27" s="153"/>
      <c r="O27" s="154"/>
      <c r="P27" s="10"/>
      <c r="Q27" s="10"/>
    </row>
    <row r="28" spans="1:17" x14ac:dyDescent="0.25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 x14ac:dyDescent="0.25">
      <c r="A29" s="33" t="s">
        <v>59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</row>
    <row r="30" spans="1:17" x14ac:dyDescent="0.25">
      <c r="A30" s="107" t="s">
        <v>69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107" t="s">
        <v>121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1:17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07" t="s">
        <v>48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</row>
    <row r="34" spans="1:20" x14ac:dyDescent="0.25">
      <c r="A34" s="108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10"/>
    </row>
    <row r="35" spans="1:20" x14ac:dyDescent="0.25">
      <c r="A35" s="111"/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3"/>
    </row>
    <row r="36" spans="1:20" x14ac:dyDescent="0.25">
      <c r="A36" s="114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6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07" t="s">
        <v>52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"/>
      <c r="M38" s="23"/>
      <c r="N38" s="24"/>
      <c r="O38" s="24"/>
      <c r="P38" s="24"/>
      <c r="Q38" s="24"/>
    </row>
    <row r="39" spans="1:20" x14ac:dyDescent="0.25">
      <c r="A39" s="158" t="s">
        <v>50</v>
      </c>
      <c r="B39" s="106"/>
      <c r="C39" s="166"/>
      <c r="D39" s="167"/>
      <c r="E39" s="167"/>
      <c r="F39" s="167"/>
      <c r="G39" s="167"/>
      <c r="H39" s="167"/>
      <c r="I39" s="167"/>
      <c r="J39" s="167"/>
      <c r="K39" s="167"/>
      <c r="L39" s="168"/>
      <c r="M39" s="23"/>
      <c r="N39" s="24"/>
      <c r="O39" s="24"/>
      <c r="P39" s="24"/>
      <c r="Q39" s="24"/>
    </row>
    <row r="40" spans="1:20" x14ac:dyDescent="0.25">
      <c r="A40" s="106"/>
      <c r="B40" s="106"/>
      <c r="C40" s="169"/>
      <c r="D40" s="170"/>
      <c r="E40" s="170"/>
      <c r="F40" s="170"/>
      <c r="G40" s="170"/>
      <c r="H40" s="170"/>
      <c r="I40" s="170"/>
      <c r="J40" s="170"/>
      <c r="K40" s="170"/>
      <c r="L40" s="171"/>
      <c r="M40" s="23"/>
      <c r="N40" s="24"/>
      <c r="O40" s="24"/>
      <c r="P40" s="24"/>
      <c r="Q40" s="24"/>
      <c r="T40" s="4"/>
    </row>
    <row r="41" spans="1:20" x14ac:dyDescent="0.25">
      <c r="A41" s="158" t="s">
        <v>53</v>
      </c>
      <c r="B41" s="106"/>
      <c r="C41" s="159"/>
      <c r="D41" s="160"/>
      <c r="E41" s="160"/>
      <c r="F41" s="160"/>
      <c r="G41" s="160"/>
      <c r="H41" s="160"/>
      <c r="I41" s="160"/>
      <c r="J41" s="160"/>
      <c r="K41" s="160"/>
      <c r="L41" s="161"/>
      <c r="M41" s="172" t="s">
        <v>24</v>
      </c>
      <c r="N41" s="83"/>
      <c r="O41" s="83"/>
      <c r="P41" s="83"/>
      <c r="Q41" s="83"/>
    </row>
    <row r="42" spans="1:20" x14ac:dyDescent="0.25">
      <c r="A42" s="106"/>
      <c r="B42" s="106"/>
      <c r="C42" s="162"/>
      <c r="D42" s="163"/>
      <c r="E42" s="163"/>
      <c r="F42" s="163"/>
      <c r="G42" s="163"/>
      <c r="H42" s="163"/>
      <c r="I42" s="163"/>
      <c r="J42" s="163"/>
      <c r="K42" s="163"/>
      <c r="L42" s="164"/>
      <c r="M42" s="172"/>
      <c r="N42" s="83"/>
      <c r="O42" s="83"/>
      <c r="P42" s="83"/>
      <c r="Q42" s="83"/>
    </row>
    <row r="43" spans="1:20" x14ac:dyDescent="0.25">
      <c r="A43" s="107" t="s">
        <v>51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4"/>
      <c r="N43" s="14"/>
      <c r="O43" s="14"/>
      <c r="P43" s="14"/>
      <c r="Q43" s="14"/>
    </row>
    <row r="44" spans="1:20" x14ac:dyDescent="0.25">
      <c r="A44" s="158" t="s">
        <v>50</v>
      </c>
      <c r="B44" s="106"/>
      <c r="C44" s="166"/>
      <c r="D44" s="167"/>
      <c r="E44" s="167"/>
      <c r="F44" s="167"/>
      <c r="G44" s="167"/>
      <c r="H44" s="167"/>
      <c r="I44" s="167"/>
      <c r="J44" s="167"/>
      <c r="K44" s="167"/>
      <c r="L44" s="168"/>
      <c r="M44" s="10"/>
      <c r="N44" s="10"/>
      <c r="O44" s="10"/>
      <c r="P44" s="10"/>
      <c r="Q44" s="10"/>
    </row>
    <row r="45" spans="1:20" x14ac:dyDescent="0.25">
      <c r="A45" s="106"/>
      <c r="B45" s="106"/>
      <c r="C45" s="169"/>
      <c r="D45" s="170"/>
      <c r="E45" s="170"/>
      <c r="F45" s="170"/>
      <c r="G45" s="170"/>
      <c r="H45" s="170"/>
      <c r="I45" s="170"/>
      <c r="J45" s="170"/>
      <c r="K45" s="170"/>
      <c r="L45" s="171"/>
      <c r="M45" s="10"/>
      <c r="N45" s="10"/>
      <c r="O45" s="10"/>
      <c r="P45" s="10"/>
      <c r="Q45" s="10"/>
    </row>
    <row r="46" spans="1:20" x14ac:dyDescent="0.25">
      <c r="A46" s="158" t="s">
        <v>53</v>
      </c>
      <c r="B46" s="106"/>
      <c r="C46" s="159"/>
      <c r="D46" s="160"/>
      <c r="E46" s="160"/>
      <c r="F46" s="160"/>
      <c r="G46" s="160"/>
      <c r="H46" s="160"/>
      <c r="I46" s="160"/>
      <c r="J46" s="160"/>
      <c r="K46" s="160"/>
      <c r="L46" s="161"/>
      <c r="M46" s="83" t="s">
        <v>24</v>
      </c>
      <c r="N46" s="165"/>
      <c r="O46" s="165"/>
      <c r="P46" s="165"/>
      <c r="Q46" s="165"/>
    </row>
    <row r="47" spans="1:20" x14ac:dyDescent="0.25">
      <c r="A47" s="106"/>
      <c r="B47" s="106"/>
      <c r="C47" s="162"/>
      <c r="D47" s="163"/>
      <c r="E47" s="163"/>
      <c r="F47" s="163"/>
      <c r="G47" s="163"/>
      <c r="H47" s="163"/>
      <c r="I47" s="163"/>
      <c r="J47" s="163"/>
      <c r="K47" s="163"/>
      <c r="L47" s="164"/>
      <c r="M47" s="165"/>
      <c r="N47" s="165"/>
      <c r="O47" s="165"/>
      <c r="P47" s="165"/>
      <c r="Q47" s="165"/>
    </row>
  </sheetData>
  <sheetProtection password="CEC6" sheet="1" objects="1" scenarios="1"/>
  <mergeCells count="61"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C16:I17"/>
    <mergeCell ref="J16:L16"/>
    <mergeCell ref="J17:L17"/>
    <mergeCell ref="M16:O16"/>
    <mergeCell ref="M17:O17"/>
    <mergeCell ref="C18:I19"/>
    <mergeCell ref="J18:L18"/>
    <mergeCell ref="J19:L19"/>
    <mergeCell ref="M18:O18"/>
    <mergeCell ref="M19:O19"/>
    <mergeCell ref="A12:C12"/>
    <mergeCell ref="D12:Q12"/>
    <mergeCell ref="J14:L15"/>
    <mergeCell ref="C14:I15"/>
    <mergeCell ref="M14:O15"/>
    <mergeCell ref="A9:C9"/>
    <mergeCell ref="D9:Q9"/>
    <mergeCell ref="A10:C10"/>
    <mergeCell ref="D10:Q10"/>
    <mergeCell ref="A11:C11"/>
    <mergeCell ref="D11:Q11"/>
    <mergeCell ref="A7:C7"/>
    <mergeCell ref="D7:Q7"/>
    <mergeCell ref="A8:C8"/>
    <mergeCell ref="D8:H8"/>
    <mergeCell ref="I8:K8"/>
    <mergeCell ref="L8:Q8"/>
    <mergeCell ref="A6:C6"/>
    <mergeCell ref="D6:Q6"/>
    <mergeCell ref="A1:B3"/>
    <mergeCell ref="C1:Q1"/>
    <mergeCell ref="C2:Q2"/>
    <mergeCell ref="C3:Q3"/>
    <mergeCell ref="A4:Q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2015-02-10T13:44:07Z</cp:lastPrinted>
  <dcterms:created xsi:type="dcterms:W3CDTF">2015-01-14T13:17:24Z</dcterms:created>
  <dcterms:modified xsi:type="dcterms:W3CDTF">2019-01-28T13:13:21Z</dcterms:modified>
</cp:coreProperties>
</file>