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V COMANDO - AA" sheetId="1" r:id="rId1"/>
    <sheet name="ANEXO IV COMANDO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D12" i="2"/>
  <c r="D11" i="2"/>
  <c r="D10" i="2"/>
  <c r="D9" i="2"/>
  <c r="D8" i="2"/>
  <c r="D6" i="2"/>
  <c r="D7" i="2"/>
  <c r="P104" i="2"/>
  <c r="N104" i="2"/>
  <c r="P103" i="2"/>
  <c r="N103" i="2"/>
  <c r="P102" i="2"/>
  <c r="N102" i="2"/>
  <c r="P101" i="2"/>
  <c r="N101" i="2"/>
  <c r="P100" i="2"/>
  <c r="N100" i="2"/>
  <c r="P99" i="2"/>
  <c r="N99" i="2"/>
  <c r="P98" i="2"/>
  <c r="N98" i="2"/>
  <c r="P97" i="2"/>
  <c r="N97" i="2"/>
  <c r="P101" i="1"/>
  <c r="P100" i="1"/>
  <c r="P99" i="1"/>
  <c r="N101" i="1"/>
  <c r="N100" i="1"/>
  <c r="N99" i="1"/>
  <c r="P103" i="1"/>
  <c r="P102" i="1"/>
  <c r="P98" i="1"/>
  <c r="N103" i="1"/>
  <c r="N102" i="1"/>
  <c r="N98" i="1"/>
  <c r="P104" i="1"/>
  <c r="N104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L8" i="2"/>
  <c r="N105" i="2" l="1"/>
  <c r="J18" i="5" s="1"/>
  <c r="M18" i="5" s="1"/>
  <c r="J20" i="5" s="1"/>
  <c r="P105" i="2"/>
  <c r="N97" i="1"/>
  <c r="P97" i="1"/>
  <c r="P105" i="1" l="1"/>
  <c r="N105" i="1"/>
  <c r="J26" i="5" l="1"/>
  <c r="J24" i="5"/>
</calcChain>
</file>

<file path=xl/sharedStrings.xml><?xml version="1.0" encoding="utf-8"?>
<sst xmlns="http://schemas.openxmlformats.org/spreadsheetml/2006/main" count="297" uniqueCount="132">
  <si>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</si>
  <si>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</si>
  <si>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</si>
  <si>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</si>
  <si>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</si>
  <si>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</si>
  <si>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</si>
  <si>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</si>
  <si>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</si>
  <si>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</si>
  <si>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</si>
  <si>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</si>
  <si>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</si>
  <si>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</si>
  <si>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</si>
  <si>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</si>
  <si>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</si>
  <si>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</si>
  <si>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</si>
  <si>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</si>
  <si>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</si>
  <si>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</si>
  <si>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</si>
  <si>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</si>
  <si>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</si>
  <si>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</si>
  <si>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</si>
  <si>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</si>
  <si>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</si>
  <si>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</si>
  <si>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</si>
  <si>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</si>
  <si>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</si>
  <si>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</si>
  <si>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</si>
  <si>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</si>
  <si>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</si>
  <si>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</si>
  <si>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</si>
  <si>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</si>
  <si>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</si>
  <si>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</si>
  <si>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</si>
  <si>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</si>
  <si>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</si>
  <si>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</si>
  <si>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</si>
  <si>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</si>
  <si>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</si>
  <si>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</si>
  <si>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</si>
  <si>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</si>
  <si>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</si>
  <si>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</si>
  <si>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</si>
  <si>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</si>
  <si>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</si>
  <si>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</si>
  <si>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</si>
  <si>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</si>
  <si>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</si>
  <si>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</si>
  <si>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</si>
  <si>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</si>
  <si>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</si>
  <si>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</si>
  <si>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2 - COMUNICAÇÃO</t>
  </si>
  <si>
    <t>Avaliação da Chefia Imediata - ACI</t>
  </si>
  <si>
    <t>ACI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</si>
  <si>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</si>
  <si>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</si>
  <si>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</si>
  <si>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</si>
  <si>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</si>
  <si>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Desenvolveu suas atividades com alto grau de compromisso, buscando tomar as providências necessárias para alcançar resultados</t>
  </si>
  <si>
    <t>Atuou de forma proativa em reuniões, apresentando soluções e disposição na busca de ações para a melhoria dos resultados</t>
  </si>
  <si>
    <t>Manteve seu comprometimento com as propostas da instituição, mesmo diante de obstáculos, frustrações, interesses ou compromissos pessoais</t>
  </si>
  <si>
    <t>Atingiu de forma eficiente os objetivos esperados, atendendo aos prazos estipulados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</si>
  <si>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expor ideias ordenadamente e objetivamente se fazendo entender; e de ouvir atentamente o interlocutor, buscando compreender a mensagem transmitida</t>
    </r>
  </si>
  <si>
    <t>Soube ouvir subordinados e superiores, dando atenção às críticas e recomendações, revendo posturas e decisões quando necessário</t>
  </si>
  <si>
    <t>Transmitiu com clareza e objetividade todas as orientações de trabalho para sua equipe, utilizando linguagem e exemplos adequados</t>
  </si>
  <si>
    <t>Redigiu documentos (ofícios, memorandos, e-mails, entre outros) com clareza, objetividade e qualidade</t>
  </si>
  <si>
    <t>Assegurou que informações fossem compartilhadas com seus servidores e outras pessoas da instituição</t>
  </si>
  <si>
    <r>
      <rPr>
        <b/>
        <sz val="10"/>
        <color theme="1"/>
        <rFont val="Calibri"/>
        <family val="2"/>
        <scheme val="minor"/>
      </rPr>
      <t xml:space="preserve">FATOR DE COMPETÊNCIA - 3 TOMADA DE DECISÃO: </t>
    </r>
    <r>
      <rPr>
        <sz val="10"/>
        <color theme="1"/>
        <rFont val="Calibri"/>
        <family val="2"/>
        <scheme val="minor"/>
      </rPr>
      <t>capacidade de agir com rapidez e flexibilidade, avaliando e gerenciando riscos, considerando variáveis envolvidas. Inclui analisar consequências e impactos de suas decisões tanto nas pessoas como nos resultados</t>
    </r>
  </si>
  <si>
    <t>Assumiu a responsabilidade pelas decisões tomadas</t>
  </si>
  <si>
    <t>Tomou decisões satisfatórias, analisando o cenário e as variáveis envolvidas, gerando resultados adequados</t>
  </si>
  <si>
    <t>Tomou decisões simples e complexas com segurança e firmeza, sem hesitação, sendo embasadas em dados e informações relevantes</t>
  </si>
  <si>
    <t>Comunicou decisões às pessoas afetas, com lealdade e respeito, de acordo com objetivos institucionais, independente de opiniões pessoais</t>
  </si>
  <si>
    <t>Acompanhou o desenvolvimento da equipe dando suporte, estímulo e incentivo necessário para a melhoria dos resultados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</si>
  <si>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</t>
    </r>
  </si>
  <si>
    <t>Soube administrar os conflitos dentro da equipe, mantendo um bom clima de trabalho</t>
  </si>
  <si>
    <t>Estabeleceu relações eficazes com os outros, tanto dentro como fora da unidade de trabalho</t>
  </si>
  <si>
    <r>
      <rPr>
        <b/>
        <sz val="10"/>
        <color theme="1"/>
        <rFont val="Calibri"/>
        <family val="2"/>
        <scheme val="minor"/>
      </rPr>
      <t xml:space="preserve">FATOR DE COMPETÊNCIA - 5 LIDERANÇA: </t>
    </r>
    <r>
      <rPr>
        <sz val="10"/>
        <color theme="1"/>
        <rFont val="Calibri"/>
        <family val="2"/>
        <scheme val="minor"/>
      </rPr>
      <t>capacidade de inspirar, liderar, coordenar, desenvolver e orientar pessoas e delegar atribuições para o alcance dos objetivos e metas institucionais</t>
    </r>
  </si>
  <si>
    <t>Identificou as necessidades de desenvolvimento de seus subordinados</t>
  </si>
  <si>
    <t>Envolveu o grupo na elaboração do plano de trabalho, respeitando a diversidade</t>
  </si>
  <si>
    <t>Facilitou a integração dos membros de sua equipe de trabalho</t>
  </si>
  <si>
    <t>Fortaleceu a autonomia de sua equipe de trabalho, favorecendo a alcance das metas</t>
  </si>
  <si>
    <t>Teve comprometimento e dedicação à equipe para orientação e auxílio em suas demandas</t>
  </si>
  <si>
    <r>
      <rPr>
        <b/>
        <sz val="10"/>
        <color theme="1"/>
        <rFont val="Calibri"/>
        <family val="2"/>
        <scheme val="minor"/>
      </rPr>
      <t xml:space="preserve">FATOR DE COMPETÊNCIA - 6 PROCESSOS E RESULTADOS: </t>
    </r>
    <r>
      <rPr>
        <sz val="10"/>
        <color theme="1"/>
        <rFont val="Calibri"/>
        <family val="2"/>
        <scheme val="minor"/>
      </rPr>
      <t>capacidade de alcançar e superar metas estabelecidas, garantindo resultados e qualidade dos processos. Pressupõe planejamento, acompanhamento, análise e avaliação</t>
    </r>
  </si>
  <si>
    <t>Procurou certificar-se de que as pessoas entenderam como o seu trabalho se relaciona com o objetivo da instituição</t>
  </si>
  <si>
    <t>Questionou de maneira construtiva os métodos e processos de trabalho, propondo melhorias e solucionando problemas</t>
  </si>
  <si>
    <t>Elaborou e propôs melhorias a serem implementadas na sua área de atuação com foco nos resultados do processo</t>
  </si>
  <si>
    <t>Orientou a equipe para resultados relacionados a sua área de atuação, certificando-se do alinhamento aos objetivos da unidade</t>
  </si>
  <si>
    <r>
      <rPr>
        <b/>
        <sz val="10"/>
        <color theme="1"/>
        <rFont val="Calibri"/>
        <family val="2"/>
        <scheme val="minor"/>
      </rPr>
      <t xml:space="preserve">FATOR DE COMPETÊNCIA - 7 INOVAÇÃO E GESTÃO DA MUDANÇA: </t>
    </r>
    <r>
      <rPr>
        <sz val="10"/>
        <color theme="1"/>
        <rFont val="Calibri"/>
        <family val="2"/>
        <scheme val="minor"/>
      </rPr>
      <t>capacidade de promover e de lidar com a inovação no ambiente de trabalho, gerenciando e mediando conflitos que possam ser causados pelo novo</t>
    </r>
  </si>
  <si>
    <t>Encorajou novas ideias, envolveu os outros na busca de alternativas, disseminou e apoiou ações geradoras de melhores resultados</t>
  </si>
  <si>
    <t xml:space="preserve">Agiu com determinação e persistência frente a cenários imprevisíveis, superando obstáculos </t>
  </si>
  <si>
    <t>Ajudou os servidores a compreenderem claramente o que precisavam fazer de forma diferente como consequência das mudanças da organização</t>
  </si>
  <si>
    <t>Conseguiu executar e trabalhar com novas ferramentas e/ou novas formas de executar as atividades trazidas para o ambiente de trabalho</t>
  </si>
  <si>
    <r>
      <rPr>
        <b/>
        <sz val="10"/>
        <color theme="1"/>
        <rFont val="Calibri"/>
        <family val="2"/>
        <scheme val="minor"/>
      </rPr>
      <t xml:space="preserve">FATOR DE COMPETÊNCIA - 8 APRENDIZAGEM E COMPARTILHAMENTO DO CONHECIMENTO: </t>
    </r>
    <r>
      <rPr>
        <sz val="10"/>
        <color theme="1"/>
        <rFont val="Calibri"/>
        <family val="2"/>
        <scheme val="minor"/>
      </rPr>
      <t>capacidade de buscar, apreender, aplicar e disseminar conhecimentos para o crescimento organizacional e pessoal. Inclui aprender com as experiências próprias e dos outros</t>
    </r>
  </si>
  <si>
    <t>Compartilhou informações e sugestões para ajudar os outros, dando orientações efetivas</t>
  </si>
  <si>
    <t>Disseminou o conhecimento técnico à equipe preocupando-se com a correta compreensão</t>
  </si>
  <si>
    <t>Demonstrou comprometimento com o seu desenvolvimento contínuo e de sua equipe, atualizando-se em sua área de atuação</t>
  </si>
  <si>
    <t>Fez reuniões com os membros de sua equipe regularmente, para avaliar o desenvolvimento da equipe</t>
  </si>
  <si>
    <t>3 - TOMADA DE DECISÃO</t>
  </si>
  <si>
    <t>4 - GESTÃO DE PESSOAS</t>
  </si>
  <si>
    <t>5 - LIDERANÇA</t>
  </si>
  <si>
    <t>6 - PROCESSOS E RESULTADOS</t>
  </si>
  <si>
    <t>7 - INOVAÇÃO E GESTÃO DA MUDANÇA</t>
  </si>
  <si>
    <t>8 - APRENDIZAGEM E COMPARTILHAMENTO DO CONHECIMENTO</t>
  </si>
  <si>
    <t>ANEXO IV-FORMULÁRIO DE AVALIAÇÃO Nível Comando</t>
  </si>
  <si>
    <r>
      <rPr>
        <b/>
        <sz val="10"/>
        <color theme="1"/>
        <rFont val="Calibri"/>
        <family val="2"/>
        <scheme val="minor"/>
      </rPr>
      <t xml:space="preserve">FATOR DE COMPETÊNCIA - 4 GESTÃO DE PESSOAS: </t>
    </r>
    <r>
      <rPr>
        <sz val="10"/>
        <color theme="1"/>
        <rFont val="Calibri"/>
        <family val="2"/>
        <scheme val="minor"/>
      </rPr>
      <t>capacidade de construir uma cultura de cooperação e eficácia, direcionando os esforços dos colaboradores para o alcance dos resultados</t>
    </r>
  </si>
  <si>
    <t>Nível Universitário - TP = 155          Função de Comando - TP = 170</t>
  </si>
  <si>
    <r>
      <t xml:space="preserve">Foi capaz de reunir informações </t>
    </r>
    <r>
      <rPr>
        <sz val="9"/>
        <rFont val="Calibri"/>
        <family val="2"/>
        <scheme val="minor"/>
      </rPr>
      <t>necessárias para a tomada de d</t>
    </r>
    <r>
      <rPr>
        <sz val="9"/>
        <color theme="1"/>
        <rFont val="Calibri"/>
        <family val="2"/>
        <scheme val="minor"/>
      </rPr>
      <t>ecisão, agindo sem demora diante dos problemas</t>
    </r>
  </si>
  <si>
    <r>
      <t>Foi capaz de reunir informações</t>
    </r>
    <r>
      <rPr>
        <sz val="9"/>
        <rFont val="Calibri"/>
        <family val="2"/>
        <scheme val="minor"/>
      </rPr>
      <t xml:space="preserve"> necessárias</t>
    </r>
    <r>
      <rPr>
        <sz val="9"/>
        <color theme="1"/>
        <rFont val="Calibri"/>
        <family val="2"/>
        <scheme val="minor"/>
      </rPr>
      <t xml:space="preserve"> para a </t>
    </r>
    <r>
      <rPr>
        <sz val="9"/>
        <rFont val="Calibri"/>
        <family val="2"/>
        <scheme val="minor"/>
      </rPr>
      <t>tomada de decisão, agindo sem demora diante dos problemas</t>
    </r>
  </si>
  <si>
    <t>Recurso contra o resultado da avaliação da chefia imediata</t>
  </si>
  <si>
    <r>
      <t xml:space="preserve">Conforme dispõe o artigo 21 do Decreto nº 57.884, de 19 de </t>
    </r>
    <r>
      <rPr>
        <sz val="10"/>
        <rFont val="Calibri"/>
        <family val="2"/>
        <scheme val="minor"/>
      </rPr>
      <t xml:space="preserve">março de 2012, </t>
    </r>
    <r>
      <rPr>
        <sz val="10"/>
        <color theme="1"/>
        <rFont val="Calibri"/>
        <family val="2"/>
        <scheme val="minor"/>
      </rPr>
      <t xml:space="preserve">solicito a Vossa Senhoria revisão da pontuação a mim atribuída na Avaliação de Desempenho Individual correspondente ao </t>
    </r>
    <r>
      <rPr>
        <sz val="10"/>
        <rFont val="Calibri"/>
        <family val="2"/>
        <scheme val="minor"/>
      </rPr>
      <t xml:space="preserve">ano de </t>
    </r>
    <r>
      <rPr>
        <sz val="10"/>
        <color theme="1"/>
        <rFont val="Calibri"/>
        <family val="2"/>
        <scheme val="minor"/>
      </rPr>
      <t>2017, pelos motivos abaixo expostos:</t>
    </r>
  </si>
  <si>
    <t>AA*0</t>
  </si>
  <si>
    <t>ACI*1</t>
  </si>
  <si>
    <t>ACI = ADI</t>
  </si>
  <si>
    <t>AVALIAÇÃO DE DESEMPENHO INDIVIDUAL - 2019</t>
  </si>
  <si>
    <t>Decreto nº 57.884, de 19 de março de 2012 e  Instrução UCRH nº 02/2019</t>
  </si>
  <si>
    <t>Decreto nº 57.884, de 19 de março de 2012 e Instrução UCRH nº 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</si>
</sst>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tabSelected="1"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8" x14ac:dyDescent="0.25">
      <c r="A2" s="57"/>
      <c r="B2" s="57"/>
      <c r="C2" s="58" t="s">
        <v>129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8" ht="15.75" thickBot="1" x14ac:dyDescent="0.3">
      <c r="A3" s="57"/>
      <c r="B3" s="57"/>
      <c r="C3" s="59" t="s">
        <v>130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8" s="3" customFormat="1" ht="15.75" thickBot="1" x14ac:dyDescent="0.3">
      <c r="A4" s="60" t="s">
        <v>119</v>
      </c>
      <c r="B4" s="61"/>
      <c r="C4" s="61"/>
      <c r="D4" s="61"/>
      <c r="E4" s="61"/>
      <c r="F4" s="61"/>
      <c r="G4" s="61"/>
      <c r="H4" s="61"/>
      <c r="I4" s="8" t="s">
        <v>40</v>
      </c>
      <c r="J4" s="62" t="s">
        <v>1</v>
      </c>
      <c r="K4" s="62"/>
      <c r="L4" s="62"/>
      <c r="M4" s="9"/>
      <c r="N4" s="63" t="s">
        <v>64</v>
      </c>
      <c r="O4" s="62"/>
      <c r="P4" s="62"/>
      <c r="Q4" s="62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67" t="s">
        <v>2</v>
      </c>
      <c r="B6" s="67"/>
      <c r="C6" s="68"/>
      <c r="D6" s="64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8" x14ac:dyDescent="0.25">
      <c r="A7" s="67" t="s">
        <v>29</v>
      </c>
      <c r="B7" s="67"/>
      <c r="C7" s="68"/>
      <c r="D7" s="64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8" s="5" customFormat="1" ht="15" customHeight="1" x14ac:dyDescent="0.25">
      <c r="A8" s="67" t="s">
        <v>5</v>
      </c>
      <c r="B8" s="67"/>
      <c r="C8" s="68"/>
      <c r="D8" s="64"/>
      <c r="E8" s="65"/>
      <c r="F8" s="65"/>
      <c r="G8" s="65"/>
      <c r="H8" s="66"/>
      <c r="I8" s="69" t="s">
        <v>60</v>
      </c>
      <c r="J8" s="70"/>
      <c r="K8" s="71"/>
      <c r="L8" s="64"/>
      <c r="M8" s="65"/>
      <c r="N8" s="65"/>
      <c r="O8" s="65"/>
      <c r="P8" s="65"/>
      <c r="Q8" s="66"/>
    </row>
    <row r="9" spans="1:18" x14ac:dyDescent="0.25">
      <c r="A9" s="67" t="s">
        <v>3</v>
      </c>
      <c r="B9" s="67"/>
      <c r="C9" s="68"/>
      <c r="D9" s="64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8" x14ac:dyDescent="0.25">
      <c r="A10" s="67" t="s">
        <v>4</v>
      </c>
      <c r="B10" s="67"/>
      <c r="C10" s="68"/>
      <c r="D10" s="64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8" x14ac:dyDescent="0.25">
      <c r="A11" s="67" t="s">
        <v>30</v>
      </c>
      <c r="B11" s="67"/>
      <c r="C11" s="68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8" x14ac:dyDescent="0.25">
      <c r="A12" s="67" t="s">
        <v>31</v>
      </c>
      <c r="B12" s="67"/>
      <c r="C12" s="67"/>
      <c r="D12" s="64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8" ht="60" customHeight="1" x14ac:dyDescent="0.25">
      <c r="A13" s="80" t="s">
        <v>63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8" x14ac:dyDescent="0.25">
      <c r="A14" s="83" t="s">
        <v>26</v>
      </c>
      <c r="B14" s="84"/>
      <c r="C14" s="84"/>
      <c r="D14" s="84"/>
      <c r="E14" s="84"/>
      <c r="F14" s="10"/>
      <c r="G14" s="57" t="s">
        <v>25</v>
      </c>
      <c r="H14" s="57"/>
      <c r="I14" s="57"/>
      <c r="J14" s="57"/>
      <c r="K14" s="57"/>
      <c r="L14" s="57"/>
      <c r="M14" s="57"/>
      <c r="N14" s="57"/>
      <c r="O14" s="57"/>
      <c r="P14" s="57"/>
      <c r="Q14" s="10"/>
    </row>
    <row r="15" spans="1:18" x14ac:dyDescent="0.25">
      <c r="A15" s="84"/>
      <c r="B15" s="84"/>
      <c r="C15" s="84"/>
      <c r="D15" s="84"/>
      <c r="E15" s="84"/>
      <c r="F15" s="10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10"/>
    </row>
    <row r="16" spans="1:18" x14ac:dyDescent="0.25">
      <c r="A16" s="10"/>
      <c r="B16" s="10"/>
      <c r="C16" s="10"/>
      <c r="D16" s="10"/>
      <c r="E16" s="10"/>
      <c r="F16" s="10"/>
      <c r="G16" s="82" t="s">
        <v>27</v>
      </c>
      <c r="H16" s="57"/>
      <c r="I16" s="57"/>
      <c r="J16" s="57"/>
      <c r="K16" s="57"/>
      <c r="L16" s="57"/>
      <c r="M16" s="57"/>
      <c r="N16" s="57"/>
      <c r="O16" s="57"/>
      <c r="P16" s="57"/>
      <c r="Q16" s="10"/>
    </row>
    <row r="17" spans="1:18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8" x14ac:dyDescent="0.25">
      <c r="A18" s="83" t="s">
        <v>26</v>
      </c>
      <c r="B18" s="84"/>
      <c r="C18" s="84"/>
      <c r="D18" s="84"/>
      <c r="E18" s="84"/>
      <c r="F18" s="10"/>
      <c r="G18" s="57" t="s">
        <v>25</v>
      </c>
      <c r="H18" s="57"/>
      <c r="I18" s="57"/>
      <c r="J18" s="57"/>
      <c r="K18" s="57"/>
      <c r="L18" s="57"/>
      <c r="M18" s="57"/>
      <c r="N18" s="57"/>
      <c r="O18" s="57"/>
      <c r="P18" s="57"/>
      <c r="Q18" s="10"/>
    </row>
    <row r="19" spans="1:18" x14ac:dyDescent="0.25">
      <c r="A19" s="84"/>
      <c r="B19" s="84"/>
      <c r="C19" s="84"/>
      <c r="D19" s="84"/>
      <c r="E19" s="84"/>
      <c r="F19" s="10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10"/>
    </row>
    <row r="20" spans="1:18" x14ac:dyDescent="0.25">
      <c r="A20" s="10"/>
      <c r="B20" s="10"/>
      <c r="C20" s="10"/>
      <c r="D20" s="10"/>
      <c r="E20" s="10"/>
      <c r="F20" s="10"/>
      <c r="G20" s="82" t="s">
        <v>54</v>
      </c>
      <c r="H20" s="57"/>
      <c r="I20" s="57"/>
      <c r="J20" s="57"/>
      <c r="K20" s="57"/>
      <c r="L20" s="57"/>
      <c r="M20" s="57"/>
      <c r="N20" s="57"/>
      <c r="O20" s="57"/>
      <c r="P20" s="57"/>
      <c r="Q20" s="10"/>
    </row>
    <row r="21" spans="1:18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8" x14ac:dyDescent="0.25">
      <c r="A22" s="47" t="s">
        <v>6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</row>
    <row r="23" spans="1:18" x14ac:dyDescent="0.25">
      <c r="A23" s="85" t="s">
        <v>7</v>
      </c>
      <c r="B23" s="85"/>
      <c r="C23" s="85"/>
      <c r="D23" s="85" t="s">
        <v>12</v>
      </c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8" s="1" customFormat="1" x14ac:dyDescent="0.25">
      <c r="A24" s="56" t="s">
        <v>8</v>
      </c>
      <c r="B24" s="56"/>
      <c r="C24" s="56"/>
      <c r="D24" s="56" t="s">
        <v>15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8" x14ac:dyDescent="0.25">
      <c r="A25" s="56" t="s">
        <v>9</v>
      </c>
      <c r="B25" s="56"/>
      <c r="C25" s="56"/>
      <c r="D25" s="56" t="s">
        <v>14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1:18" x14ac:dyDescent="0.25">
      <c r="A26" s="56" t="s">
        <v>10</v>
      </c>
      <c r="B26" s="56"/>
      <c r="C26" s="56"/>
      <c r="D26" s="56" t="s">
        <v>13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8" x14ac:dyDescent="0.25">
      <c r="A27" s="56" t="s">
        <v>11</v>
      </c>
      <c r="B27" s="56"/>
      <c r="C27" s="56"/>
      <c r="D27" s="56" t="s">
        <v>61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8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8" x14ac:dyDescent="0.25">
      <c r="A29" s="33" t="s">
        <v>65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8" ht="1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8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8" ht="30" customHeight="1" x14ac:dyDescent="0.25">
      <c r="A32" s="39" t="s">
        <v>75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9"/>
      <c r="Q32" s="6"/>
      <c r="R32" s="14"/>
    </row>
    <row r="33" spans="1:17" s="1" customFormat="1" ht="30" customHeight="1" x14ac:dyDescent="0.25">
      <c r="A33" s="39" t="s">
        <v>74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9"/>
      <c r="Q33" s="6"/>
    </row>
    <row r="34" spans="1:17" ht="30" customHeight="1" x14ac:dyDescent="0.25">
      <c r="A34" s="39" t="s">
        <v>76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 x14ac:dyDescent="0.25">
      <c r="A35" s="42" t="s">
        <v>77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4"/>
      <c r="Q35" s="6"/>
    </row>
    <row r="36" spans="1:1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33" t="s">
        <v>78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s="1" customFormat="1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ht="30" customHeight="1" x14ac:dyDescent="0.25">
      <c r="A40" s="39" t="s">
        <v>79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 x14ac:dyDescent="0.25">
      <c r="A41" s="39" t="s">
        <v>80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1"/>
      <c r="Q41" s="6"/>
    </row>
    <row r="42" spans="1:17" x14ac:dyDescent="0.25">
      <c r="A42" s="42" t="s">
        <v>81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4"/>
      <c r="Q42" s="6"/>
    </row>
    <row r="43" spans="1:17" x14ac:dyDescent="0.25">
      <c r="A43" s="42" t="s">
        <v>82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5"/>
      <c r="Q43" s="6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33" t="s">
        <v>83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ht="30" customHeight="1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s="1" customFormat="1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15" customHeight="1" x14ac:dyDescent="0.25">
      <c r="A48" s="39" t="s">
        <v>84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1"/>
      <c r="Q48" s="6"/>
    </row>
    <row r="49" spans="1:17" x14ac:dyDescent="0.25">
      <c r="A49" s="42" t="s">
        <v>85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4"/>
      <c r="Q49" s="6"/>
    </row>
    <row r="50" spans="1:17" x14ac:dyDescent="0.25">
      <c r="A50" s="42" t="s">
        <v>122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4"/>
      <c r="Q50" s="6"/>
    </row>
    <row r="51" spans="1:17" ht="30" customHeight="1" x14ac:dyDescent="0.25">
      <c r="A51" s="39" t="s">
        <v>86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9"/>
      <c r="Q51" s="6"/>
    </row>
    <row r="52" spans="1:17" ht="30" customHeight="1" x14ac:dyDescent="0.25">
      <c r="A52" s="39" t="s">
        <v>87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9"/>
      <c r="Q52" s="6"/>
    </row>
    <row r="53" spans="1:17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x14ac:dyDescent="0.25">
      <c r="A54" s="33" t="s">
        <v>120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ht="15" customHeight="1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1:17" s="1" customFormat="1" x14ac:dyDescent="0.25">
      <c r="A56" s="35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17</v>
      </c>
      <c r="P56" s="38"/>
      <c r="Q56" s="38"/>
    </row>
    <row r="57" spans="1:17" ht="30" customHeight="1" x14ac:dyDescent="0.25">
      <c r="A57" s="39" t="s">
        <v>88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 x14ac:dyDescent="0.25">
      <c r="A58" s="42" t="s">
        <v>89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4"/>
      <c r="Q58" s="6"/>
    </row>
    <row r="59" spans="1:17" x14ac:dyDescent="0.25">
      <c r="A59" s="42" t="s">
        <v>90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4"/>
      <c r="Q59" s="6"/>
    </row>
    <row r="60" spans="1:17" x14ac:dyDescent="0.25">
      <c r="A60" s="42" t="s">
        <v>91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5"/>
      <c r="Q60" s="6"/>
    </row>
    <row r="61" spans="1:1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33" t="s">
        <v>92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</row>
    <row r="63" spans="1:17" s="3" customFormat="1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spans="1:17" x14ac:dyDescent="0.25">
      <c r="A64" s="35" t="s">
        <v>16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17</v>
      </c>
      <c r="P64" s="38"/>
      <c r="Q64" s="38"/>
    </row>
    <row r="65" spans="1:17" x14ac:dyDescent="0.25">
      <c r="A65" s="42" t="s">
        <v>93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 x14ac:dyDescent="0.25">
      <c r="A66" s="39" t="s">
        <v>94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1"/>
      <c r="Q66" s="6"/>
    </row>
    <row r="67" spans="1:17" ht="15" customHeight="1" x14ac:dyDescent="0.25">
      <c r="A67" s="39" t="s">
        <v>95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1"/>
      <c r="Q67" s="6"/>
    </row>
    <row r="68" spans="1:17" ht="15" customHeight="1" x14ac:dyDescent="0.25">
      <c r="A68" s="39" t="s">
        <v>96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9"/>
      <c r="Q68" s="6"/>
    </row>
    <row r="69" spans="1:17" ht="15" customHeight="1" x14ac:dyDescent="0.25">
      <c r="A69" s="39" t="s">
        <v>97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9"/>
      <c r="Q69" s="6"/>
    </row>
    <row r="70" spans="1:17" ht="15" customHeight="1" x14ac:dyDescent="0.25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 x14ac:dyDescent="0.25">
      <c r="A71" s="50" t="s">
        <v>98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</row>
    <row r="72" spans="1:17" x14ac:dyDescent="0.2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</row>
    <row r="73" spans="1:17" x14ac:dyDescent="0.25">
      <c r="A73" s="35" t="s">
        <v>16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17</v>
      </c>
      <c r="P73" s="38"/>
      <c r="Q73" s="38"/>
    </row>
    <row r="74" spans="1:17" x14ac:dyDescent="0.25">
      <c r="A74" s="42" t="s">
        <v>99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4"/>
      <c r="Q74" s="6"/>
    </row>
    <row r="75" spans="1:17" ht="30" customHeight="1" x14ac:dyDescent="0.25">
      <c r="A75" s="39" t="s">
        <v>100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1"/>
      <c r="Q75" s="6"/>
    </row>
    <row r="76" spans="1:17" ht="15" customHeight="1" x14ac:dyDescent="0.25">
      <c r="A76" s="39" t="s">
        <v>101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1"/>
      <c r="Q76" s="6"/>
    </row>
    <row r="77" spans="1:17" ht="30" customHeight="1" x14ac:dyDescent="0.25">
      <c r="A77" s="39" t="s">
        <v>102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9"/>
      <c r="Q77" s="6"/>
    </row>
    <row r="78" spans="1:17" ht="15" customHeight="1" x14ac:dyDescent="0.25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 x14ac:dyDescent="0.25">
      <c r="A79" s="33" t="s">
        <v>103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</row>
    <row r="80" spans="1:17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1" spans="1:17" x14ac:dyDescent="0.25">
      <c r="A81" s="35" t="s">
        <v>16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17</v>
      </c>
      <c r="P81" s="38"/>
      <c r="Q81" s="38"/>
    </row>
    <row r="82" spans="1:17" ht="30" customHeight="1" x14ac:dyDescent="0.25">
      <c r="A82" s="39" t="s">
        <v>104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1"/>
      <c r="Q82" s="6"/>
    </row>
    <row r="83" spans="1:17" x14ac:dyDescent="0.25">
      <c r="A83" s="42" t="s">
        <v>105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4"/>
      <c r="Q83" s="6"/>
    </row>
    <row r="84" spans="1:17" ht="30" customHeight="1" x14ac:dyDescent="0.25">
      <c r="A84" s="39" t="s">
        <v>106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1"/>
      <c r="Q84" s="6"/>
    </row>
    <row r="85" spans="1:17" ht="30" customHeight="1" x14ac:dyDescent="0.25">
      <c r="A85" s="39" t="s">
        <v>107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9"/>
      <c r="Q85" s="6"/>
    </row>
    <row r="86" spans="1:17" ht="1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 x14ac:dyDescent="0.25">
      <c r="A87" s="50" t="s">
        <v>108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</row>
    <row r="88" spans="1:17" ht="30" customHeight="1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</row>
    <row r="89" spans="1:17" x14ac:dyDescent="0.25">
      <c r="A89" s="35" t="s">
        <v>16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52" t="s">
        <v>17</v>
      </c>
      <c r="P89" s="53"/>
      <c r="Q89" s="38"/>
    </row>
    <row r="90" spans="1:17" ht="15" customHeight="1" x14ac:dyDescent="0.25">
      <c r="A90" s="39" t="s">
        <v>109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 ht="15" customHeight="1" x14ac:dyDescent="0.25">
      <c r="A91" s="39" t="s">
        <v>110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9"/>
      <c r="Q91" s="6"/>
    </row>
    <row r="92" spans="1:17" ht="30" customHeight="1" x14ac:dyDescent="0.25">
      <c r="A92" s="39" t="s">
        <v>111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9"/>
      <c r="Q92" s="6"/>
    </row>
    <row r="93" spans="1:17" ht="15" customHeight="1" x14ac:dyDescent="0.25">
      <c r="A93" s="39" t="s">
        <v>112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9"/>
      <c r="Q93" s="6"/>
    </row>
    <row r="94" spans="1:17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47" t="s">
        <v>18</v>
      </c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1:17" x14ac:dyDescent="0.25">
      <c r="A96" s="25" t="s">
        <v>19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7"/>
      <c r="N96" s="28" t="s">
        <v>20</v>
      </c>
      <c r="O96" s="29"/>
      <c r="P96" s="28" t="s">
        <v>21</v>
      </c>
      <c r="Q96" s="29"/>
    </row>
    <row r="97" spans="1:17" x14ac:dyDescent="0.25">
      <c r="A97" s="25" t="s">
        <v>22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7"/>
      <c r="N97" s="28">
        <f>SUM(Q32:Q35)</f>
        <v>0</v>
      </c>
      <c r="O97" s="29"/>
      <c r="P97" s="30" t="e">
        <f>AVERAGE(Q32:Q35)</f>
        <v>#DIV/0!</v>
      </c>
      <c r="Q97" s="31"/>
    </row>
    <row r="98" spans="1:17" x14ac:dyDescent="0.25">
      <c r="A98" s="32" t="s">
        <v>66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SUM(Q40:Q43)</f>
        <v>0</v>
      </c>
      <c r="O98" s="45"/>
      <c r="P98" s="46" t="e">
        <f>AVERAGE(Q40:Q43)</f>
        <v>#DIV/0!</v>
      </c>
      <c r="Q98" s="46"/>
    </row>
    <row r="99" spans="1:17" x14ac:dyDescent="0.25">
      <c r="A99" s="32" t="s">
        <v>113</v>
      </c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45">
        <f>SUM(Q48:Q52)</f>
        <v>0</v>
      </c>
      <c r="O99" s="45"/>
      <c r="P99" s="46" t="e">
        <f>AVERAGE(Q48:Q52)</f>
        <v>#DIV/0!</v>
      </c>
      <c r="Q99" s="46"/>
    </row>
    <row r="100" spans="1:17" x14ac:dyDescent="0.25">
      <c r="A100" s="32" t="s">
        <v>114</v>
      </c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45">
        <f>SUM(Q57:Q60)</f>
        <v>0</v>
      </c>
      <c r="O100" s="45"/>
      <c r="P100" s="46" t="e">
        <f>AVERAGE(Q57:Q60)</f>
        <v>#DIV/0!</v>
      </c>
      <c r="Q100" s="46"/>
    </row>
    <row r="101" spans="1:17" x14ac:dyDescent="0.25">
      <c r="A101" s="32" t="s">
        <v>115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45">
        <f>SUM(Q65:Q69)</f>
        <v>0</v>
      </c>
      <c r="O101" s="45"/>
      <c r="P101" s="46" t="e">
        <f>AVERAGE(Q65:Q69)</f>
        <v>#DIV/0!</v>
      </c>
      <c r="Q101" s="46"/>
    </row>
    <row r="102" spans="1:17" x14ac:dyDescent="0.25">
      <c r="A102" s="75" t="s">
        <v>116</v>
      </c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7"/>
      <c r="N102" s="28">
        <f>SUM(Q74:Q77)</f>
        <v>0</v>
      </c>
      <c r="O102" s="29"/>
      <c r="P102" s="30" t="e">
        <f>AVERAGE(Q74:Q77)</f>
        <v>#DIV/0!</v>
      </c>
      <c r="Q102" s="31"/>
    </row>
    <row r="103" spans="1:17" x14ac:dyDescent="0.25">
      <c r="A103" s="75" t="s">
        <v>117</v>
      </c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7"/>
      <c r="N103" s="28">
        <f>SUM(Q82:Q85)</f>
        <v>0</v>
      </c>
      <c r="O103" s="29"/>
      <c r="P103" s="30" t="e">
        <f>AVERAGE(Q82:Q85)</f>
        <v>#DIV/0!</v>
      </c>
      <c r="Q103" s="31"/>
    </row>
    <row r="104" spans="1:17" x14ac:dyDescent="0.25">
      <c r="A104" s="75" t="s">
        <v>118</v>
      </c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7"/>
      <c r="N104" s="28">
        <f>SUM(Q90:Q93)</f>
        <v>0</v>
      </c>
      <c r="O104" s="29"/>
      <c r="P104" s="30" t="e">
        <f>AVERAGE(Q90:Q93)</f>
        <v>#DIV/0!</v>
      </c>
      <c r="Q104" s="31"/>
    </row>
    <row r="105" spans="1:17" x14ac:dyDescent="0.25">
      <c r="A105" s="72" t="s">
        <v>23</v>
      </c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3">
        <f>SUM(N97:O104)</f>
        <v>0</v>
      </c>
      <c r="O105" s="73"/>
      <c r="P105" s="74" t="e">
        <f>AVERAGE(P97:Q104)</f>
        <v>#DIV/0!</v>
      </c>
      <c r="Q105" s="74"/>
    </row>
    <row r="106" spans="1:17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1:17" x14ac:dyDescent="0.25">
      <c r="A107" s="78" t="s">
        <v>62</v>
      </c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</row>
  </sheetData>
  <sheetProtection password="CEC6" sheet="1" objects="1" scenarios="1"/>
  <mergeCells count="131">
    <mergeCell ref="A107:Q107"/>
    <mergeCell ref="A13:Q13"/>
    <mergeCell ref="A74:P74"/>
    <mergeCell ref="A75:P75"/>
    <mergeCell ref="A76:P76"/>
    <mergeCell ref="A73:N73"/>
    <mergeCell ref="O73:Q73"/>
    <mergeCell ref="G20:P20"/>
    <mergeCell ref="A51:P51"/>
    <mergeCell ref="A71:Q72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99:M99"/>
    <mergeCell ref="N99:O99"/>
    <mergeCell ref="P99:Q99"/>
    <mergeCell ref="A7:C7"/>
    <mergeCell ref="A8:C8"/>
    <mergeCell ref="A9:C9"/>
    <mergeCell ref="A10:C10"/>
    <mergeCell ref="D12:Q12"/>
    <mergeCell ref="A105:M105"/>
    <mergeCell ref="N105:O105"/>
    <mergeCell ref="P105:Q105"/>
    <mergeCell ref="A100:M100"/>
    <mergeCell ref="A101:M101"/>
    <mergeCell ref="N100:O100"/>
    <mergeCell ref="N101:O101"/>
    <mergeCell ref="P100:Q100"/>
    <mergeCell ref="P101:Q101"/>
    <mergeCell ref="A102:M102"/>
    <mergeCell ref="N102:O102"/>
    <mergeCell ref="P102:Q102"/>
    <mergeCell ref="A103:M103"/>
    <mergeCell ref="N103:O103"/>
    <mergeCell ref="P103:Q103"/>
    <mergeCell ref="A104:M104"/>
    <mergeCell ref="N104:O104"/>
    <mergeCell ref="P104:Q104"/>
    <mergeCell ref="A37:Q38"/>
    <mergeCell ref="A39:N39"/>
    <mergeCell ref="O39:Q39"/>
    <mergeCell ref="A40:P40"/>
    <mergeCell ref="A34:P34"/>
    <mergeCell ref="A35:P35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D27:Q27"/>
    <mergeCell ref="A24:C24"/>
    <mergeCell ref="A25:C25"/>
    <mergeCell ref="A26:C26"/>
    <mergeCell ref="A27:C27"/>
    <mergeCell ref="A32:P32"/>
    <mergeCell ref="A33:P33"/>
    <mergeCell ref="A41:P41"/>
    <mergeCell ref="A58:P58"/>
    <mergeCell ref="A42:P42"/>
    <mergeCell ref="A45:Q46"/>
    <mergeCell ref="A47:N47"/>
    <mergeCell ref="O47:Q47"/>
    <mergeCell ref="A48:P48"/>
    <mergeCell ref="A49:P49"/>
    <mergeCell ref="A50:P50"/>
    <mergeCell ref="A54:Q55"/>
    <mergeCell ref="A56:N56"/>
    <mergeCell ref="O56:Q56"/>
    <mergeCell ref="A57:P57"/>
    <mergeCell ref="A43:P43"/>
    <mergeCell ref="O31:Q31"/>
    <mergeCell ref="A31:N31"/>
    <mergeCell ref="A29:Q30"/>
    <mergeCell ref="A52:P52"/>
    <mergeCell ref="A67:P67"/>
    <mergeCell ref="A59:P59"/>
    <mergeCell ref="A62:Q63"/>
    <mergeCell ref="A64:N64"/>
    <mergeCell ref="O64:Q64"/>
    <mergeCell ref="A65:P65"/>
    <mergeCell ref="A66:P66"/>
    <mergeCell ref="A95:Q95"/>
    <mergeCell ref="P96:Q96"/>
    <mergeCell ref="N96:O96"/>
    <mergeCell ref="A96:M96"/>
    <mergeCell ref="A68:P68"/>
    <mergeCell ref="A77:P77"/>
    <mergeCell ref="A85:P85"/>
    <mergeCell ref="A87:Q88"/>
    <mergeCell ref="A89:N89"/>
    <mergeCell ref="O89:Q89"/>
    <mergeCell ref="A90:P90"/>
    <mergeCell ref="A91:P91"/>
    <mergeCell ref="A92:P92"/>
    <mergeCell ref="A93:P93"/>
    <mergeCell ref="A60:P60"/>
    <mergeCell ref="A69:P69"/>
    <mergeCell ref="A97:M97"/>
    <mergeCell ref="N97:O97"/>
    <mergeCell ref="P97:Q97"/>
    <mergeCell ref="A98:M98"/>
    <mergeCell ref="A79:Q80"/>
    <mergeCell ref="A81:N81"/>
    <mergeCell ref="O81:Q81"/>
    <mergeCell ref="A82:P82"/>
    <mergeCell ref="A83:P83"/>
    <mergeCell ref="A84:P84"/>
    <mergeCell ref="N98:O98"/>
    <mergeCell ref="P98:Q98"/>
  </mergeCells>
  <dataValidations count="2">
    <dataValidation type="whole" allowBlank="1" showInputMessage="1" showErrorMessage="1" errorTitle="Erro" error="Favor digitar valor entre 1 e 5" sqref="Q32:Q35 Q40:Q43 Q48:Q52 Q57:Q60 Q65:Q69 Q82:Q85 Q90:Q93">
      <formula1>1</formula1>
      <formula2>5</formula2>
    </dataValidation>
    <dataValidation type="whole" allowBlank="1" showInputMessage="1" showErrorMessage="1" errorTitle="Erro" error="Favor digitar valor entre 1 e 5" sqref="Q74:Q77">
      <formula1>1</formula1>
      <formula2>2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5.75" thickBot="1" x14ac:dyDescent="0.3">
      <c r="A3" s="57"/>
      <c r="B3" s="57"/>
      <c r="C3" s="59" t="s">
        <v>130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15.75" thickBot="1" x14ac:dyDescent="0.3">
      <c r="A4" s="60" t="s">
        <v>119</v>
      </c>
      <c r="B4" s="61"/>
      <c r="C4" s="61"/>
      <c r="D4" s="61"/>
      <c r="E4" s="61"/>
      <c r="F4" s="61"/>
      <c r="G4" s="61"/>
      <c r="H4" s="61"/>
      <c r="I4" s="9"/>
      <c r="J4" s="62" t="s">
        <v>1</v>
      </c>
      <c r="K4" s="62"/>
      <c r="L4" s="62"/>
      <c r="M4" s="15" t="s">
        <v>40</v>
      </c>
      <c r="N4" s="63" t="s">
        <v>64</v>
      </c>
      <c r="O4" s="62"/>
      <c r="P4" s="62"/>
      <c r="Q4" s="62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7" t="s">
        <v>2</v>
      </c>
      <c r="B6" s="67"/>
      <c r="C6" s="67"/>
      <c r="D6" s="75">
        <f>'ANEXO IV COMANDO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x14ac:dyDescent="0.25">
      <c r="A7" s="67" t="s">
        <v>29</v>
      </c>
      <c r="B7" s="67"/>
      <c r="C7" s="67"/>
      <c r="D7" s="75">
        <f>'ANEXO IV COMANDO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 x14ac:dyDescent="0.25">
      <c r="A8" s="67" t="s">
        <v>5</v>
      </c>
      <c r="B8" s="67"/>
      <c r="C8" s="67"/>
      <c r="D8" s="75">
        <f>'ANEXO IV COMANDO - AA'!D8:H8</f>
        <v>0</v>
      </c>
      <c r="E8" s="76"/>
      <c r="F8" s="76"/>
      <c r="G8" s="76"/>
      <c r="H8" s="77"/>
      <c r="I8" s="87" t="str">
        <f>'ANEXO IV COMANDO - AA'!I8</f>
        <v>RG (    ) ou  RS  (    ):</v>
      </c>
      <c r="J8" s="88"/>
      <c r="K8" s="89"/>
      <c r="L8" s="75">
        <f>'ANEXO IV COMANDO - AA'!L8:Q8</f>
        <v>0</v>
      </c>
      <c r="M8" s="76"/>
      <c r="N8" s="76"/>
      <c r="O8" s="76"/>
      <c r="P8" s="76"/>
      <c r="Q8" s="77"/>
    </row>
    <row r="9" spans="1:17" x14ac:dyDescent="0.25">
      <c r="A9" s="67" t="s">
        <v>3</v>
      </c>
      <c r="B9" s="67"/>
      <c r="C9" s="67"/>
      <c r="D9" s="75">
        <f>'ANEXO IV COMANDO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 x14ac:dyDescent="0.25">
      <c r="A10" s="67" t="s">
        <v>4</v>
      </c>
      <c r="B10" s="67"/>
      <c r="C10" s="67"/>
      <c r="D10" s="75">
        <f>'ANEXO IV COMANDO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 x14ac:dyDescent="0.25">
      <c r="A11" s="67" t="s">
        <v>30</v>
      </c>
      <c r="B11" s="67"/>
      <c r="C11" s="67"/>
      <c r="D11" s="75">
        <f>'ANEXO IV COMANDO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 x14ac:dyDescent="0.25">
      <c r="A12" s="67" t="s">
        <v>31</v>
      </c>
      <c r="B12" s="67"/>
      <c r="C12" s="67"/>
      <c r="D12" s="75">
        <f>'ANEXO IV COMANDO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 ht="60" customHeight="1" x14ac:dyDescent="0.25">
      <c r="A13" s="80" t="s">
        <v>63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7" x14ac:dyDescent="0.25">
      <c r="A14" s="83" t="s">
        <v>26</v>
      </c>
      <c r="B14" s="83"/>
      <c r="C14" s="83"/>
      <c r="D14" s="83"/>
      <c r="E14" s="83"/>
      <c r="F14" s="10"/>
      <c r="G14" s="57" t="s">
        <v>25</v>
      </c>
      <c r="H14" s="57"/>
      <c r="I14" s="57"/>
      <c r="J14" s="57"/>
      <c r="K14" s="57"/>
      <c r="L14" s="57"/>
      <c r="M14" s="57"/>
      <c r="N14" s="57"/>
      <c r="O14" s="57"/>
      <c r="P14" s="57"/>
      <c r="Q14" s="10"/>
    </row>
    <row r="15" spans="1:17" x14ac:dyDescent="0.25">
      <c r="A15" s="83"/>
      <c r="B15" s="83"/>
      <c r="C15" s="83"/>
      <c r="D15" s="83"/>
      <c r="E15" s="83"/>
      <c r="F15" s="10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10"/>
    </row>
    <row r="16" spans="1:17" x14ac:dyDescent="0.25">
      <c r="A16" s="10"/>
      <c r="B16" s="10"/>
      <c r="C16" s="10"/>
      <c r="D16" s="10"/>
      <c r="E16" s="10"/>
      <c r="F16" s="10"/>
      <c r="G16" s="82" t="s">
        <v>41</v>
      </c>
      <c r="H16" s="82"/>
      <c r="I16" s="82"/>
      <c r="J16" s="82"/>
      <c r="K16" s="82"/>
      <c r="L16" s="82"/>
      <c r="M16" s="82"/>
      <c r="N16" s="82"/>
      <c r="O16" s="82"/>
      <c r="P16" s="82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83" t="s">
        <v>26</v>
      </c>
      <c r="B18" s="83"/>
      <c r="C18" s="83"/>
      <c r="D18" s="83"/>
      <c r="E18" s="83"/>
      <c r="F18" s="10"/>
      <c r="G18" s="57" t="s">
        <v>25</v>
      </c>
      <c r="H18" s="57"/>
      <c r="I18" s="57"/>
      <c r="J18" s="57"/>
      <c r="K18" s="57"/>
      <c r="L18" s="57"/>
      <c r="M18" s="57"/>
      <c r="N18" s="57"/>
      <c r="O18" s="57"/>
      <c r="P18" s="57"/>
      <c r="Q18" s="10"/>
    </row>
    <row r="19" spans="1:17" x14ac:dyDescent="0.25">
      <c r="A19" s="83"/>
      <c r="B19" s="83"/>
      <c r="C19" s="83"/>
      <c r="D19" s="83"/>
      <c r="E19" s="83"/>
      <c r="F19" s="10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10"/>
    </row>
    <row r="20" spans="1:17" x14ac:dyDescent="0.25">
      <c r="A20" s="10"/>
      <c r="B20" s="10"/>
      <c r="C20" s="10"/>
      <c r="D20" s="10"/>
      <c r="E20" s="10"/>
      <c r="F20" s="10"/>
      <c r="G20" s="82" t="s">
        <v>42</v>
      </c>
      <c r="H20" s="82"/>
      <c r="I20" s="82"/>
      <c r="J20" s="82"/>
      <c r="K20" s="82"/>
      <c r="L20" s="82"/>
      <c r="M20" s="82"/>
      <c r="N20" s="82"/>
      <c r="O20" s="82"/>
      <c r="P20" s="82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7" t="s">
        <v>6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x14ac:dyDescent="0.25">
      <c r="A23" s="42" t="s">
        <v>7</v>
      </c>
      <c r="B23" s="54"/>
      <c r="C23" s="55"/>
      <c r="D23" s="42" t="s">
        <v>12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5"/>
    </row>
    <row r="24" spans="1:17" x14ac:dyDescent="0.25">
      <c r="A24" s="42" t="s">
        <v>8</v>
      </c>
      <c r="B24" s="54"/>
      <c r="C24" s="55"/>
      <c r="D24" s="42" t="s">
        <v>15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5"/>
    </row>
    <row r="25" spans="1:17" x14ac:dyDescent="0.25">
      <c r="A25" s="42" t="s">
        <v>9</v>
      </c>
      <c r="B25" s="54"/>
      <c r="C25" s="55"/>
      <c r="D25" s="42" t="s">
        <v>14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5"/>
    </row>
    <row r="26" spans="1:17" x14ac:dyDescent="0.25">
      <c r="A26" s="56" t="s">
        <v>10</v>
      </c>
      <c r="B26" s="56"/>
      <c r="C26" s="56"/>
      <c r="D26" s="56" t="s">
        <v>13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7" x14ac:dyDescent="0.25">
      <c r="A27" s="56" t="s">
        <v>11</v>
      </c>
      <c r="B27" s="56"/>
      <c r="C27" s="56"/>
      <c r="D27" s="56" t="s">
        <v>61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 x14ac:dyDescent="0.25">
      <c r="A29" s="33" t="s">
        <v>65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7" ht="30" customHeight="1" x14ac:dyDescent="0.25">
      <c r="A32" s="39" t="s">
        <v>75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9"/>
      <c r="Q32" s="6"/>
    </row>
    <row r="33" spans="1:17" ht="30" customHeight="1" x14ac:dyDescent="0.25">
      <c r="A33" s="39" t="s">
        <v>74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9"/>
      <c r="Q33" s="6"/>
    </row>
    <row r="34" spans="1:17" ht="30" customHeight="1" x14ac:dyDescent="0.25">
      <c r="A34" s="39" t="s">
        <v>76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 x14ac:dyDescent="0.25">
      <c r="A35" s="42" t="s">
        <v>77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4"/>
      <c r="Q35" s="6"/>
    </row>
    <row r="36" spans="1:17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5" customHeight="1" x14ac:dyDescent="0.25">
      <c r="A37" s="33" t="s">
        <v>78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ht="30" customHeight="1" x14ac:dyDescent="0.25">
      <c r="A40" s="39" t="s">
        <v>79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 x14ac:dyDescent="0.25">
      <c r="A41" s="39" t="s">
        <v>80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1"/>
      <c r="Q41" s="6"/>
    </row>
    <row r="42" spans="1:17" x14ac:dyDescent="0.25">
      <c r="A42" s="42" t="s">
        <v>81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4"/>
      <c r="Q42" s="6"/>
    </row>
    <row r="43" spans="1:17" x14ac:dyDescent="0.25">
      <c r="A43" s="42" t="s">
        <v>82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5"/>
      <c r="Q43" s="6"/>
    </row>
    <row r="44" spans="1:17" ht="1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 x14ac:dyDescent="0.25">
      <c r="A45" s="33" t="s">
        <v>83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ht="30" customHeight="1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15" customHeight="1" x14ac:dyDescent="0.25">
      <c r="A48" s="39" t="s">
        <v>84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1"/>
      <c r="Q48" s="6"/>
    </row>
    <row r="49" spans="1:17" x14ac:dyDescent="0.25">
      <c r="A49" s="42" t="s">
        <v>85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4"/>
      <c r="Q49" s="6"/>
    </row>
    <row r="50" spans="1:17" x14ac:dyDescent="0.25">
      <c r="A50" s="42" t="s">
        <v>123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4"/>
      <c r="Q50" s="6"/>
    </row>
    <row r="51" spans="1:17" ht="30" customHeight="1" x14ac:dyDescent="0.25">
      <c r="A51" s="39" t="s">
        <v>86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9"/>
      <c r="Q51" s="6"/>
    </row>
    <row r="52" spans="1:17" ht="30" customHeight="1" x14ac:dyDescent="0.25">
      <c r="A52" s="39" t="s">
        <v>87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9"/>
      <c r="Q52" s="6"/>
    </row>
    <row r="53" spans="1:17" ht="1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ht="15" customHeight="1" x14ac:dyDescent="0.25">
      <c r="A54" s="33" t="s">
        <v>120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1:17" x14ac:dyDescent="0.25">
      <c r="A56" s="35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17</v>
      </c>
      <c r="P56" s="38"/>
      <c r="Q56" s="38"/>
    </row>
    <row r="57" spans="1:17" ht="30" customHeight="1" x14ac:dyDescent="0.25">
      <c r="A57" s="39" t="s">
        <v>88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 ht="15" customHeight="1" x14ac:dyDescent="0.25">
      <c r="A58" s="42" t="s">
        <v>89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4"/>
      <c r="Q58" s="6"/>
    </row>
    <row r="59" spans="1:17" ht="15" customHeight="1" x14ac:dyDescent="0.25">
      <c r="A59" s="42" t="s">
        <v>90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4"/>
      <c r="Q59" s="6"/>
    </row>
    <row r="60" spans="1:17" ht="15" customHeight="1" x14ac:dyDescent="0.25">
      <c r="A60" s="42" t="s">
        <v>91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5"/>
      <c r="Q60" s="6"/>
    </row>
    <row r="61" spans="1:1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33" t="s">
        <v>92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</row>
    <row r="63" spans="1:17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spans="1:17" ht="15" customHeight="1" x14ac:dyDescent="0.25">
      <c r="A64" s="35" t="s">
        <v>16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17</v>
      </c>
      <c r="P64" s="38"/>
      <c r="Q64" s="38"/>
    </row>
    <row r="65" spans="1:17" ht="15" customHeight="1" x14ac:dyDescent="0.25">
      <c r="A65" s="42" t="s">
        <v>93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 x14ac:dyDescent="0.25">
      <c r="A66" s="39" t="s">
        <v>94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1"/>
      <c r="Q66" s="6"/>
    </row>
    <row r="67" spans="1:17" ht="15" customHeight="1" x14ac:dyDescent="0.25">
      <c r="A67" s="39" t="s">
        <v>95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1"/>
      <c r="Q67" s="6"/>
    </row>
    <row r="68" spans="1:17" ht="15" customHeight="1" x14ac:dyDescent="0.25">
      <c r="A68" s="39" t="s">
        <v>96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9"/>
      <c r="Q68" s="6"/>
    </row>
    <row r="69" spans="1:17" x14ac:dyDescent="0.25">
      <c r="A69" s="39" t="s">
        <v>97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9"/>
      <c r="Q69" s="6"/>
    </row>
    <row r="70" spans="1:17" x14ac:dyDescent="0.25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 x14ac:dyDescent="0.25">
      <c r="A71" s="50" t="s">
        <v>98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</row>
    <row r="72" spans="1:17" ht="15" customHeight="1" x14ac:dyDescent="0.2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</row>
    <row r="73" spans="1:17" ht="15" customHeight="1" x14ac:dyDescent="0.25">
      <c r="A73" s="35" t="s">
        <v>16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17</v>
      </c>
      <c r="P73" s="38"/>
      <c r="Q73" s="38"/>
    </row>
    <row r="74" spans="1:17" ht="15" customHeight="1" x14ac:dyDescent="0.25">
      <c r="A74" s="42" t="s">
        <v>99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4"/>
      <c r="Q74" s="6"/>
    </row>
    <row r="75" spans="1:17" ht="30" customHeight="1" x14ac:dyDescent="0.25">
      <c r="A75" s="39" t="s">
        <v>100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1"/>
      <c r="Q75" s="6"/>
    </row>
    <row r="76" spans="1:17" ht="15" customHeight="1" x14ac:dyDescent="0.25">
      <c r="A76" s="39" t="s">
        <v>101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1"/>
      <c r="Q76" s="6"/>
    </row>
    <row r="77" spans="1:17" ht="30" customHeight="1" x14ac:dyDescent="0.25">
      <c r="A77" s="39" t="s">
        <v>102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9"/>
      <c r="Q77" s="6"/>
    </row>
    <row r="78" spans="1:17" x14ac:dyDescent="0.25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 x14ac:dyDescent="0.25">
      <c r="A79" s="33" t="s">
        <v>103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</row>
    <row r="80" spans="1:17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1" spans="1:17" ht="15" customHeight="1" x14ac:dyDescent="0.25">
      <c r="A81" s="35" t="s">
        <v>16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17</v>
      </c>
      <c r="P81" s="38"/>
      <c r="Q81" s="38"/>
    </row>
    <row r="82" spans="1:17" ht="30" customHeight="1" x14ac:dyDescent="0.25">
      <c r="A82" s="39" t="s">
        <v>104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1"/>
      <c r="Q82" s="6"/>
    </row>
    <row r="83" spans="1:17" x14ac:dyDescent="0.25">
      <c r="A83" s="42" t="s">
        <v>105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4"/>
      <c r="Q83" s="6"/>
    </row>
    <row r="84" spans="1:17" ht="30" customHeight="1" x14ac:dyDescent="0.25">
      <c r="A84" s="39" t="s">
        <v>106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1"/>
      <c r="Q84" s="6"/>
    </row>
    <row r="85" spans="1:17" ht="30" customHeight="1" x14ac:dyDescent="0.25">
      <c r="A85" s="39" t="s">
        <v>107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9"/>
      <c r="Q85" s="6"/>
    </row>
    <row r="86" spans="1:17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 x14ac:dyDescent="0.25">
      <c r="A87" s="50" t="s">
        <v>108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</row>
    <row r="88" spans="1:17" ht="30" customHeight="1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</row>
    <row r="89" spans="1:17" ht="15" customHeight="1" x14ac:dyDescent="0.25">
      <c r="A89" s="35" t="s">
        <v>16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52" t="s">
        <v>17</v>
      </c>
      <c r="P89" s="53"/>
      <c r="Q89" s="38"/>
    </row>
    <row r="90" spans="1:17" ht="15" customHeight="1" x14ac:dyDescent="0.25">
      <c r="A90" s="39" t="s">
        <v>109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 x14ac:dyDescent="0.25">
      <c r="A91" s="39" t="s">
        <v>110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9"/>
      <c r="Q91" s="6"/>
    </row>
    <row r="92" spans="1:17" ht="30" customHeight="1" x14ac:dyDescent="0.25">
      <c r="A92" s="39" t="s">
        <v>111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9"/>
      <c r="Q92" s="6"/>
    </row>
    <row r="93" spans="1:17" x14ac:dyDescent="0.25">
      <c r="A93" s="39" t="s">
        <v>112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9"/>
      <c r="Q93" s="6"/>
    </row>
    <row r="94" spans="1:17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47" t="s">
        <v>18</v>
      </c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1:17" x14ac:dyDescent="0.25">
      <c r="A96" s="25" t="s">
        <v>19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7"/>
      <c r="N96" s="28" t="s">
        <v>20</v>
      </c>
      <c r="O96" s="29"/>
      <c r="P96" s="28" t="s">
        <v>21</v>
      </c>
      <c r="Q96" s="29"/>
    </row>
    <row r="97" spans="1:17" x14ac:dyDescent="0.25">
      <c r="A97" s="25" t="s">
        <v>22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7"/>
      <c r="N97" s="28">
        <f>SUM(Q32:Q35)</f>
        <v>0</v>
      </c>
      <c r="O97" s="29"/>
      <c r="P97" s="30" t="e">
        <f>AVERAGE(Q32:Q35)</f>
        <v>#DIV/0!</v>
      </c>
      <c r="Q97" s="31"/>
    </row>
    <row r="98" spans="1:17" x14ac:dyDescent="0.25">
      <c r="A98" s="32" t="s">
        <v>66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SUM(Q40:Q43)</f>
        <v>0</v>
      </c>
      <c r="O98" s="45"/>
      <c r="P98" s="46" t="e">
        <f>AVERAGE(Q40:Q43)</f>
        <v>#DIV/0!</v>
      </c>
      <c r="Q98" s="46"/>
    </row>
    <row r="99" spans="1:17" x14ac:dyDescent="0.25">
      <c r="A99" s="32" t="s">
        <v>113</v>
      </c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45">
        <f>SUM(Q48:Q52)</f>
        <v>0</v>
      </c>
      <c r="O99" s="45"/>
      <c r="P99" s="46" t="e">
        <f>AVERAGE(Q48:Q52)</f>
        <v>#DIV/0!</v>
      </c>
      <c r="Q99" s="46"/>
    </row>
    <row r="100" spans="1:17" x14ac:dyDescent="0.25">
      <c r="A100" s="32" t="s">
        <v>114</v>
      </c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45">
        <f>SUM(Q57:Q60)</f>
        <v>0</v>
      </c>
      <c r="O100" s="45"/>
      <c r="P100" s="46" t="e">
        <f>AVERAGE(Q57:Q60)</f>
        <v>#DIV/0!</v>
      </c>
      <c r="Q100" s="46"/>
    </row>
    <row r="101" spans="1:17" x14ac:dyDescent="0.25">
      <c r="A101" s="32" t="s">
        <v>115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45">
        <f>SUM(Q65:Q69)</f>
        <v>0</v>
      </c>
      <c r="O101" s="45"/>
      <c r="P101" s="46" t="e">
        <f>AVERAGE(Q65:Q69)</f>
        <v>#DIV/0!</v>
      </c>
      <c r="Q101" s="46"/>
    </row>
    <row r="102" spans="1:17" x14ac:dyDescent="0.25">
      <c r="A102" s="75" t="s">
        <v>116</v>
      </c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7"/>
      <c r="N102" s="28">
        <f>SUM(Q74:Q77)</f>
        <v>0</v>
      </c>
      <c r="O102" s="29"/>
      <c r="P102" s="30" t="e">
        <f>AVERAGE(Q74:Q77)</f>
        <v>#DIV/0!</v>
      </c>
      <c r="Q102" s="31"/>
    </row>
    <row r="103" spans="1:17" x14ac:dyDescent="0.25">
      <c r="A103" s="75" t="s">
        <v>117</v>
      </c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7"/>
      <c r="N103" s="28">
        <f>SUM(Q82:Q85)</f>
        <v>0</v>
      </c>
      <c r="O103" s="29"/>
      <c r="P103" s="30" t="e">
        <f>AVERAGE(Q82:Q85)</f>
        <v>#DIV/0!</v>
      </c>
      <c r="Q103" s="31"/>
    </row>
    <row r="104" spans="1:17" x14ac:dyDescent="0.25">
      <c r="A104" s="75" t="s">
        <v>118</v>
      </c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7"/>
      <c r="N104" s="28">
        <f>SUM(Q90:Q93)</f>
        <v>0</v>
      </c>
      <c r="O104" s="29"/>
      <c r="P104" s="30" t="e">
        <f>AVERAGE(Q90:Q93)</f>
        <v>#DIV/0!</v>
      </c>
      <c r="Q104" s="31"/>
    </row>
    <row r="105" spans="1:17" x14ac:dyDescent="0.25">
      <c r="A105" s="72" t="s">
        <v>23</v>
      </c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3">
        <f>SUM(N97:O104)</f>
        <v>0</v>
      </c>
      <c r="O105" s="73"/>
      <c r="P105" s="74" t="e">
        <f>AVERAGE(P97:Q104)</f>
        <v>#DIV/0!</v>
      </c>
      <c r="Q105" s="74"/>
    </row>
  </sheetData>
  <sheetProtection password="CEC6" sheet="1" objects="1" scenarios="1"/>
  <mergeCells count="130">
    <mergeCell ref="A47:N47"/>
    <mergeCell ref="O47:Q47"/>
    <mergeCell ref="A48:P48"/>
    <mergeCell ref="A49:P49"/>
    <mergeCell ref="A50:P50"/>
    <mergeCell ref="A13:Q13"/>
    <mergeCell ref="A66:P66"/>
    <mergeCell ref="A74:P74"/>
    <mergeCell ref="G20:P20"/>
    <mergeCell ref="A51:P51"/>
    <mergeCell ref="A57:P57"/>
    <mergeCell ref="A58:P58"/>
    <mergeCell ref="A25:C25"/>
    <mergeCell ref="D25:Q25"/>
    <mergeCell ref="A26:C26"/>
    <mergeCell ref="D26:Q26"/>
    <mergeCell ref="A27:C27"/>
    <mergeCell ref="D27:Q27"/>
    <mergeCell ref="A24:C24"/>
    <mergeCell ref="D24:Q24"/>
    <mergeCell ref="A65:P65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52:P52"/>
    <mergeCell ref="A54:Q55"/>
    <mergeCell ref="A56:N56"/>
    <mergeCell ref="O56:Q56"/>
    <mergeCell ref="A59:P59"/>
    <mergeCell ref="A60:P60"/>
    <mergeCell ref="A62:Q63"/>
    <mergeCell ref="A64:N64"/>
    <mergeCell ref="O64:Q64"/>
    <mergeCell ref="A67:P67"/>
    <mergeCell ref="A68:P68"/>
    <mergeCell ref="A69:P69"/>
    <mergeCell ref="A71:Q72"/>
    <mergeCell ref="A73:N73"/>
    <mergeCell ref="O73:Q73"/>
    <mergeCell ref="A23:C23"/>
    <mergeCell ref="A96:M96"/>
    <mergeCell ref="N96:O96"/>
    <mergeCell ref="P96:Q96"/>
    <mergeCell ref="A95:Q95"/>
    <mergeCell ref="A90:P90"/>
    <mergeCell ref="A87:Q88"/>
    <mergeCell ref="A89:N89"/>
    <mergeCell ref="O89:Q89"/>
    <mergeCell ref="A91:P91"/>
    <mergeCell ref="A92:P92"/>
    <mergeCell ref="A93:P93"/>
    <mergeCell ref="A75:P75"/>
    <mergeCell ref="A76:P76"/>
    <mergeCell ref="A77:P77"/>
    <mergeCell ref="A79:Q80"/>
    <mergeCell ref="A81:N81"/>
    <mergeCell ref="O81:Q81"/>
    <mergeCell ref="A83:P83"/>
    <mergeCell ref="A84:P84"/>
    <mergeCell ref="A85:P85"/>
    <mergeCell ref="A43:P43"/>
    <mergeCell ref="A45:Q46"/>
    <mergeCell ref="D23:Q23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103:M103"/>
    <mergeCell ref="N103:O103"/>
    <mergeCell ref="P103:Q103"/>
    <mergeCell ref="A104:M104"/>
    <mergeCell ref="N104:O104"/>
    <mergeCell ref="P104:Q104"/>
    <mergeCell ref="A105:M105"/>
    <mergeCell ref="N105:O105"/>
    <mergeCell ref="P105:Q105"/>
  </mergeCells>
  <dataValidations count="1">
    <dataValidation type="whole" allowBlank="1" showInputMessage="1" showErrorMessage="1" errorTitle="Erro" error="Favor digitar valor entre 1 e 5" sqref="Q32:Q35 Q40:Q43 Q48:Q52 Q57:Q60 Q65:Q69 Q74:Q77 Q82:Q85 Q90:Q93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59" t="s">
        <v>131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70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7" t="s">
        <v>2</v>
      </c>
      <c r="B6" s="67"/>
      <c r="C6" s="67"/>
      <c r="D6" s="75">
        <f>'ANEXO IV COMANDO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x14ac:dyDescent="0.25">
      <c r="A7" s="67" t="s">
        <v>29</v>
      </c>
      <c r="B7" s="67"/>
      <c r="C7" s="67"/>
      <c r="D7" s="75">
        <f>'ANEXO IV COMANDO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 x14ac:dyDescent="0.25">
      <c r="A8" s="67" t="s">
        <v>5</v>
      </c>
      <c r="B8" s="67"/>
      <c r="C8" s="67"/>
      <c r="D8" s="75">
        <f>'ANEXO IV COMANDO - AA'!D8:H8</f>
        <v>0</v>
      </c>
      <c r="E8" s="76"/>
      <c r="F8" s="76"/>
      <c r="G8" s="76"/>
      <c r="H8" s="77"/>
      <c r="I8" s="87" t="str">
        <f>'ANEXO IV COMANDO - AA'!I8</f>
        <v>RG (    ) ou  RS  (    ):</v>
      </c>
      <c r="J8" s="88"/>
      <c r="K8" s="89"/>
      <c r="L8" s="75">
        <f>'ANEXO IV COMANDO - AA'!L8:Q8</f>
        <v>0</v>
      </c>
      <c r="M8" s="76"/>
      <c r="N8" s="76"/>
      <c r="O8" s="76"/>
      <c r="P8" s="76"/>
      <c r="Q8" s="77"/>
    </row>
    <row r="9" spans="1:17" x14ac:dyDescent="0.25">
      <c r="A9" s="67" t="s">
        <v>3</v>
      </c>
      <c r="B9" s="67"/>
      <c r="C9" s="67"/>
      <c r="D9" s="75">
        <f>'ANEXO IV COMANDO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 x14ac:dyDescent="0.25">
      <c r="A10" s="67" t="s">
        <v>4</v>
      </c>
      <c r="B10" s="67"/>
      <c r="C10" s="67"/>
      <c r="D10" s="75">
        <f>'ANEXO IV COMANDO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 x14ac:dyDescent="0.25">
      <c r="A11" s="67" t="s">
        <v>30</v>
      </c>
      <c r="B11" s="67"/>
      <c r="C11" s="67"/>
      <c r="D11" s="75">
        <f>'ANEXO IV COMANDO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 x14ac:dyDescent="0.25">
      <c r="A12" s="67" t="s">
        <v>31</v>
      </c>
      <c r="B12" s="67"/>
      <c r="C12" s="67"/>
      <c r="D12" s="75">
        <f>'ANEXO IV COMANDO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58" t="s">
        <v>71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7" ht="15" customHeight="1" x14ac:dyDescent="0.25">
      <c r="A15" s="90" t="s">
        <v>32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</row>
    <row r="16" spans="1:17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" customHeight="1" x14ac:dyDescent="0.25">
      <c r="A17" s="91" t="s">
        <v>33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</row>
    <row r="18" spans="1:17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7" x14ac:dyDescent="0.2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</row>
    <row r="20" spans="1:17" x14ac:dyDescent="0.2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5" customHeight="1" x14ac:dyDescent="0.25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1:17" x14ac:dyDescent="0.25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100"/>
    </row>
    <row r="24" spans="1:17" x14ac:dyDescent="0.25">
      <c r="A24" s="101" t="s">
        <v>34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</row>
    <row r="25" spans="1:17" ht="15" customHeight="1" x14ac:dyDescent="0.25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spans="1:17" x14ac:dyDescent="0.25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1:17" x14ac:dyDescent="0.25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4"/>
    </row>
    <row r="28" spans="1:17" x14ac:dyDescent="0.25">
      <c r="A28" s="95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1:17" ht="15" customHeight="1" x14ac:dyDescent="0.25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100"/>
    </row>
    <row r="30" spans="1:17" x14ac:dyDescent="0.25">
      <c r="A30" s="101" t="s">
        <v>72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7" x14ac:dyDescent="0.25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4"/>
    </row>
    <row r="32" spans="1:17" x14ac:dyDescent="0.25">
      <c r="A32" s="95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5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100"/>
    </row>
    <row r="34" spans="1:17" x14ac:dyDescent="0.25">
      <c r="A34" s="51" t="s">
        <v>73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17" ht="15" customHeight="1" x14ac:dyDescent="0.25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 x14ac:dyDescent="0.25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5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100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83" t="s">
        <v>26</v>
      </c>
      <c r="B39" s="84"/>
      <c r="C39" s="84"/>
      <c r="D39" s="84"/>
      <c r="E39" s="84"/>
      <c r="F39" s="10"/>
      <c r="G39" s="57" t="s">
        <v>25</v>
      </c>
      <c r="H39" s="57"/>
      <c r="I39" s="57"/>
      <c r="J39" s="57"/>
      <c r="K39" s="57"/>
      <c r="L39" s="57"/>
      <c r="M39" s="57"/>
      <c r="N39" s="57"/>
      <c r="O39" s="57"/>
      <c r="P39" s="57"/>
      <c r="Q39" s="10"/>
    </row>
    <row r="40" spans="1:17" x14ac:dyDescent="0.25">
      <c r="A40" s="84"/>
      <c r="B40" s="84"/>
      <c r="C40" s="84"/>
      <c r="D40" s="84"/>
      <c r="E40" s="84"/>
      <c r="F40" s="10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10"/>
    </row>
    <row r="41" spans="1:17" x14ac:dyDescent="0.25">
      <c r="A41" s="10"/>
      <c r="B41" s="10"/>
      <c r="C41" s="10"/>
      <c r="D41" s="10"/>
      <c r="E41" s="10"/>
      <c r="F41" s="10"/>
      <c r="G41" s="82" t="s">
        <v>27</v>
      </c>
      <c r="H41" s="57"/>
      <c r="I41" s="57"/>
      <c r="J41" s="57"/>
      <c r="K41" s="57"/>
      <c r="L41" s="57"/>
      <c r="M41" s="57"/>
      <c r="N41" s="57"/>
      <c r="O41" s="57"/>
      <c r="P41" s="57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83" t="s">
        <v>26</v>
      </c>
      <c r="B43" s="84"/>
      <c r="C43" s="84"/>
      <c r="D43" s="84"/>
      <c r="E43" s="84"/>
      <c r="F43" s="10"/>
      <c r="G43" s="57" t="s">
        <v>25</v>
      </c>
      <c r="H43" s="57"/>
      <c r="I43" s="57"/>
      <c r="J43" s="57"/>
      <c r="K43" s="57"/>
      <c r="L43" s="57"/>
      <c r="M43" s="57"/>
      <c r="N43" s="57"/>
      <c r="O43" s="57"/>
      <c r="P43" s="57"/>
      <c r="Q43" s="10"/>
    </row>
    <row r="44" spans="1:17" x14ac:dyDescent="0.25">
      <c r="A44" s="84"/>
      <c r="B44" s="84"/>
      <c r="C44" s="84"/>
      <c r="D44" s="84"/>
      <c r="E44" s="84"/>
      <c r="F44" s="10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10"/>
    </row>
    <row r="45" spans="1:17" x14ac:dyDescent="0.25">
      <c r="A45" s="14"/>
      <c r="B45" s="14"/>
      <c r="C45" s="14"/>
      <c r="D45" s="14"/>
      <c r="E45" s="14"/>
      <c r="F45" s="10"/>
      <c r="G45" s="82" t="s">
        <v>28</v>
      </c>
      <c r="H45" s="57"/>
      <c r="I45" s="57"/>
      <c r="J45" s="57"/>
      <c r="K45" s="57"/>
      <c r="L45" s="57"/>
      <c r="M45" s="57"/>
      <c r="N45" s="57"/>
      <c r="O45" s="57"/>
      <c r="P45" s="57"/>
      <c r="Q45" s="10"/>
    </row>
    <row r="46" spans="1:17" x14ac:dyDescent="0.25">
      <c r="A46" s="14"/>
      <c r="B46" s="14"/>
      <c r="C46" s="14"/>
      <c r="D46" s="14"/>
      <c r="E46" s="14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83" t="s">
        <v>26</v>
      </c>
      <c r="B47" s="84"/>
      <c r="C47" s="84"/>
      <c r="D47" s="84"/>
      <c r="E47" s="84"/>
      <c r="F47" s="10"/>
      <c r="G47" s="57" t="s">
        <v>25</v>
      </c>
      <c r="H47" s="57"/>
      <c r="I47" s="57"/>
      <c r="J47" s="57"/>
      <c r="K47" s="57"/>
      <c r="L47" s="57"/>
      <c r="M47" s="57"/>
      <c r="N47" s="57"/>
      <c r="O47" s="57"/>
      <c r="P47" s="57"/>
      <c r="Q47" s="10"/>
    </row>
    <row r="48" spans="1:17" x14ac:dyDescent="0.25">
      <c r="A48" s="84"/>
      <c r="B48" s="84"/>
      <c r="C48" s="84"/>
      <c r="D48" s="84"/>
      <c r="E48" s="84"/>
      <c r="F48" s="10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10"/>
    </row>
    <row r="49" spans="1:17" x14ac:dyDescent="0.25">
      <c r="A49" s="10"/>
      <c r="B49" s="10"/>
      <c r="C49" s="10"/>
      <c r="D49" s="10"/>
      <c r="E49" s="10"/>
      <c r="F49" s="10"/>
      <c r="G49" s="82" t="s">
        <v>35</v>
      </c>
      <c r="H49" s="57"/>
      <c r="I49" s="57"/>
      <c r="J49" s="57"/>
      <c r="K49" s="57"/>
      <c r="L49" s="57"/>
      <c r="M49" s="57"/>
      <c r="N49" s="57"/>
      <c r="O49" s="57"/>
      <c r="P49" s="57"/>
      <c r="Q49" s="10"/>
    </row>
    <row r="50" spans="1:17" x14ac:dyDescent="0.25">
      <c r="A50" s="10"/>
      <c r="B50" s="10"/>
      <c r="C50" s="10"/>
      <c r="D50" s="10"/>
      <c r="E50" s="10"/>
      <c r="F50" s="10"/>
      <c r="G50" s="82"/>
      <c r="H50" s="57"/>
      <c r="I50" s="57"/>
      <c r="J50" s="57"/>
      <c r="K50" s="57"/>
      <c r="L50" s="57"/>
      <c r="M50" s="57"/>
      <c r="N50" s="57"/>
      <c r="O50" s="57"/>
      <c r="P50" s="57"/>
      <c r="Q50" s="10"/>
    </row>
  </sheetData>
  <sheetProtection password="CEC6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59" t="s">
        <v>131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36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7" t="s">
        <v>2</v>
      </c>
      <c r="B6" s="67"/>
      <c r="C6" s="67"/>
      <c r="D6" s="75">
        <f>'ANEXO IV COMANDO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x14ac:dyDescent="0.25">
      <c r="A7" s="67" t="s">
        <v>29</v>
      </c>
      <c r="B7" s="67"/>
      <c r="C7" s="67"/>
      <c r="D7" s="75">
        <f>'ANEXO IV COMANDO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 x14ac:dyDescent="0.25">
      <c r="A8" s="67" t="s">
        <v>5</v>
      </c>
      <c r="B8" s="67"/>
      <c r="C8" s="67"/>
      <c r="D8" s="75">
        <f>'ANEXO IV COMANDO - AA'!D8:H8</f>
        <v>0</v>
      </c>
      <c r="E8" s="76"/>
      <c r="F8" s="76"/>
      <c r="G8" s="76"/>
      <c r="H8" s="77"/>
      <c r="I8" s="87" t="str">
        <f>'ANEXO IV COMANDO - AA'!I8</f>
        <v>RG (    ) ou  RS  (    ):</v>
      </c>
      <c r="J8" s="88"/>
      <c r="K8" s="89"/>
      <c r="L8" s="75">
        <f>'ANEXO IV COMANDO - AA'!L8:Q8</f>
        <v>0</v>
      </c>
      <c r="M8" s="76"/>
      <c r="N8" s="76"/>
      <c r="O8" s="76"/>
      <c r="P8" s="76"/>
      <c r="Q8" s="77"/>
    </row>
    <row r="9" spans="1:17" x14ac:dyDescent="0.25">
      <c r="A9" s="67" t="s">
        <v>3</v>
      </c>
      <c r="B9" s="67"/>
      <c r="C9" s="67"/>
      <c r="D9" s="75">
        <f>'ANEXO IV COMANDO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 x14ac:dyDescent="0.25">
      <c r="A10" s="67" t="s">
        <v>4</v>
      </c>
      <c r="B10" s="67"/>
      <c r="C10" s="67"/>
      <c r="D10" s="75">
        <f>'ANEXO IV COMANDO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 x14ac:dyDescent="0.25">
      <c r="A11" s="67" t="s">
        <v>30</v>
      </c>
      <c r="B11" s="67"/>
      <c r="C11" s="67"/>
      <c r="D11" s="75">
        <f>'ANEXO IV COMANDO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 x14ac:dyDescent="0.25">
      <c r="A12" s="67" t="s">
        <v>31</v>
      </c>
      <c r="B12" s="67"/>
      <c r="C12" s="67"/>
      <c r="D12" s="75">
        <f>'ANEXO IV COMANDO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05" t="s">
        <v>124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07" t="s">
        <v>37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</row>
    <row r="17" spans="1:17" ht="15" customHeight="1" x14ac:dyDescent="0.25">
      <c r="A17" s="33" t="s">
        <v>125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x14ac:dyDescent="0.25">
      <c r="A20" s="108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10"/>
    </row>
    <row r="21" spans="1:17" x14ac:dyDescent="0.25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3"/>
    </row>
    <row r="22" spans="1:17" x14ac:dyDescent="0.25">
      <c r="A22" s="111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3"/>
    </row>
    <row r="23" spans="1:17" x14ac:dyDescent="0.25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3"/>
    </row>
    <row r="24" spans="1:17" x14ac:dyDescent="0.25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3"/>
    </row>
    <row r="25" spans="1:17" x14ac:dyDescent="0.25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3"/>
    </row>
    <row r="26" spans="1:17" x14ac:dyDescent="0.25">
      <c r="A26" s="111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3"/>
    </row>
    <row r="27" spans="1:17" x14ac:dyDescent="0.25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6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83" t="s">
        <v>26</v>
      </c>
      <c r="B29" s="84"/>
      <c r="C29" s="84"/>
      <c r="D29" s="84"/>
      <c r="E29" s="84"/>
      <c r="F29" s="10"/>
      <c r="G29" s="57" t="s">
        <v>25</v>
      </c>
      <c r="H29" s="57"/>
      <c r="I29" s="57"/>
      <c r="J29" s="57"/>
      <c r="K29" s="57"/>
      <c r="L29" s="57"/>
      <c r="M29" s="57"/>
      <c r="N29" s="57"/>
      <c r="O29" s="57"/>
      <c r="P29" s="57"/>
      <c r="Q29" s="10"/>
    </row>
    <row r="30" spans="1:17" x14ac:dyDescent="0.25">
      <c r="A30" s="84"/>
      <c r="B30" s="84"/>
      <c r="C30" s="84"/>
      <c r="D30" s="84"/>
      <c r="E30" s="84"/>
      <c r="F30" s="10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10"/>
    </row>
    <row r="31" spans="1:17" x14ac:dyDescent="0.25">
      <c r="A31" s="10"/>
      <c r="B31" s="10"/>
      <c r="C31" s="10"/>
      <c r="D31" s="10"/>
      <c r="E31" s="10"/>
      <c r="F31" s="10"/>
      <c r="G31" s="82" t="s">
        <v>27</v>
      </c>
      <c r="H31" s="57"/>
      <c r="I31" s="57"/>
      <c r="J31" s="57"/>
      <c r="K31" s="57"/>
      <c r="L31" s="57"/>
      <c r="M31" s="57"/>
      <c r="N31" s="57"/>
      <c r="O31" s="57"/>
      <c r="P31" s="57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07" t="s">
        <v>38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x14ac:dyDescent="0.25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10"/>
    </row>
    <row r="36" spans="1:17" x14ac:dyDescent="0.25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/>
    </row>
    <row r="37" spans="1:17" x14ac:dyDescent="0.25">
      <c r="A37" s="111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3"/>
    </row>
    <row r="38" spans="1:17" x14ac:dyDescent="0.25">
      <c r="A38" s="111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3"/>
    </row>
    <row r="39" spans="1:17" x14ac:dyDescent="0.25">
      <c r="A39" s="111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3"/>
    </row>
    <row r="40" spans="1:17" x14ac:dyDescent="0.25">
      <c r="A40" s="111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3"/>
    </row>
    <row r="41" spans="1:17" x14ac:dyDescent="0.25">
      <c r="A41" s="111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3"/>
    </row>
    <row r="42" spans="1:17" x14ac:dyDescent="0.25">
      <c r="A42" s="114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6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83" t="s">
        <v>26</v>
      </c>
      <c r="B44" s="84"/>
      <c r="C44" s="84"/>
      <c r="D44" s="84"/>
      <c r="E44" s="84"/>
      <c r="F44" s="10"/>
      <c r="G44" s="57" t="s">
        <v>25</v>
      </c>
      <c r="H44" s="57"/>
      <c r="I44" s="57"/>
      <c r="J44" s="57"/>
      <c r="K44" s="57"/>
      <c r="L44" s="57"/>
      <c r="M44" s="57"/>
      <c r="N44" s="57"/>
      <c r="O44" s="57"/>
      <c r="P44" s="57"/>
      <c r="Q44" s="10"/>
    </row>
    <row r="45" spans="1:17" x14ac:dyDescent="0.25">
      <c r="A45" s="84"/>
      <c r="B45" s="84"/>
      <c r="C45" s="84"/>
      <c r="D45" s="84"/>
      <c r="E45" s="84"/>
      <c r="F45" s="10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10"/>
    </row>
    <row r="46" spans="1:17" x14ac:dyDescent="0.25">
      <c r="A46" s="10"/>
      <c r="B46" s="10"/>
      <c r="C46" s="10"/>
      <c r="D46" s="10"/>
      <c r="E46" s="10"/>
      <c r="F46" s="10"/>
      <c r="G46" s="82" t="s">
        <v>35</v>
      </c>
      <c r="H46" s="57"/>
      <c r="I46" s="57"/>
      <c r="J46" s="57"/>
      <c r="K46" s="57"/>
      <c r="L46" s="57"/>
      <c r="M46" s="57"/>
      <c r="N46" s="57"/>
      <c r="O46" s="57"/>
      <c r="P46" s="57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83" t="s">
        <v>26</v>
      </c>
      <c r="B48" s="84"/>
      <c r="C48" s="84"/>
      <c r="D48" s="84"/>
      <c r="E48" s="84"/>
      <c r="F48" s="10"/>
      <c r="G48" s="57" t="s">
        <v>25</v>
      </c>
      <c r="H48" s="57"/>
      <c r="I48" s="57"/>
      <c r="J48" s="57"/>
      <c r="K48" s="57"/>
      <c r="L48" s="57"/>
      <c r="M48" s="57"/>
      <c r="N48" s="57"/>
      <c r="O48" s="57"/>
      <c r="P48" s="57"/>
      <c r="Q48" s="10"/>
    </row>
    <row r="49" spans="1:17" x14ac:dyDescent="0.25">
      <c r="A49" s="84"/>
      <c r="B49" s="84"/>
      <c r="C49" s="84"/>
      <c r="D49" s="84"/>
      <c r="E49" s="84"/>
      <c r="F49" s="10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10"/>
    </row>
    <row r="50" spans="1:17" x14ac:dyDescent="0.25">
      <c r="A50" s="10"/>
      <c r="B50" s="10"/>
      <c r="C50" s="10"/>
      <c r="D50" s="10"/>
      <c r="E50" s="10"/>
      <c r="F50" s="10"/>
      <c r="G50" s="82" t="s">
        <v>28</v>
      </c>
      <c r="H50" s="57"/>
      <c r="I50" s="57"/>
      <c r="J50" s="57"/>
      <c r="K50" s="57"/>
      <c r="L50" s="57"/>
      <c r="M50" s="57"/>
      <c r="N50" s="57"/>
      <c r="O50" s="57"/>
      <c r="P50" s="57"/>
      <c r="Q50" s="10"/>
    </row>
  </sheetData>
  <sheetProtection password="CEC6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59" t="s">
        <v>131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39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7" t="s">
        <v>2</v>
      </c>
      <c r="B6" s="67"/>
      <c r="C6" s="67"/>
      <c r="D6" s="75">
        <f>'ANEXO IV COMANDO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x14ac:dyDescent="0.25">
      <c r="A7" s="67" t="s">
        <v>29</v>
      </c>
      <c r="B7" s="67"/>
      <c r="C7" s="67"/>
      <c r="D7" s="75">
        <f>'ANEXO IV COMANDO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 x14ac:dyDescent="0.25">
      <c r="A8" s="67" t="s">
        <v>5</v>
      </c>
      <c r="B8" s="67"/>
      <c r="C8" s="67"/>
      <c r="D8" s="75">
        <f>'ANEXO IV COMANDO - AA'!D8:H8</f>
        <v>0</v>
      </c>
      <c r="E8" s="76"/>
      <c r="F8" s="76"/>
      <c r="G8" s="76"/>
      <c r="H8" s="77"/>
      <c r="I8" s="87" t="str">
        <f>'ANEXO IV COMANDO - AA'!I8</f>
        <v>RG (    ) ou  RS  (    ):</v>
      </c>
      <c r="J8" s="88"/>
      <c r="K8" s="89"/>
      <c r="L8" s="75">
        <f>'ANEXO IV COMANDO - AA'!L8:Q8</f>
        <v>0</v>
      </c>
      <c r="M8" s="76"/>
      <c r="N8" s="76"/>
      <c r="O8" s="76"/>
      <c r="P8" s="76"/>
      <c r="Q8" s="77"/>
    </row>
    <row r="9" spans="1:17" x14ac:dyDescent="0.25">
      <c r="A9" s="67" t="s">
        <v>3</v>
      </c>
      <c r="B9" s="67"/>
      <c r="C9" s="67"/>
      <c r="D9" s="75">
        <f>'ANEXO IV COMANDO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 x14ac:dyDescent="0.25">
      <c r="A10" s="67" t="s">
        <v>4</v>
      </c>
      <c r="B10" s="67"/>
      <c r="C10" s="67"/>
      <c r="D10" s="75">
        <f>'ANEXO IV COMANDO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 x14ac:dyDescent="0.25">
      <c r="A11" s="67" t="s">
        <v>30</v>
      </c>
      <c r="B11" s="67"/>
      <c r="C11" s="67"/>
      <c r="D11" s="75">
        <f>'ANEXO IV COMANDO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 x14ac:dyDescent="0.25">
      <c r="A12" s="67" t="s">
        <v>31</v>
      </c>
      <c r="B12" s="67"/>
      <c r="C12" s="67"/>
      <c r="D12" s="75">
        <f>'ANEXO IV COMANDO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 ht="15.75" thickBot="1" x14ac:dyDescent="0.3">
      <c r="A13" s="17"/>
      <c r="B13" s="17"/>
      <c r="C13" s="1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 x14ac:dyDescent="0.25">
      <c r="A14" s="10"/>
      <c r="B14" s="10"/>
      <c r="C14" s="119" t="s">
        <v>43</v>
      </c>
      <c r="D14" s="120"/>
      <c r="E14" s="120"/>
      <c r="F14" s="120"/>
      <c r="G14" s="120"/>
      <c r="H14" s="120"/>
      <c r="I14" s="120"/>
      <c r="J14" s="117" t="s">
        <v>44</v>
      </c>
      <c r="K14" s="117"/>
      <c r="L14" s="117"/>
      <c r="M14" s="123" t="s">
        <v>45</v>
      </c>
      <c r="N14" s="123"/>
      <c r="O14" s="124"/>
      <c r="P14" s="10"/>
      <c r="Q14" s="10"/>
    </row>
    <row r="15" spans="1:17" ht="15.75" thickBot="1" x14ac:dyDescent="0.3">
      <c r="A15" s="10"/>
      <c r="B15" s="10"/>
      <c r="C15" s="121"/>
      <c r="D15" s="122"/>
      <c r="E15" s="122"/>
      <c r="F15" s="122"/>
      <c r="G15" s="122"/>
      <c r="H15" s="122"/>
      <c r="I15" s="122"/>
      <c r="J15" s="118"/>
      <c r="K15" s="118"/>
      <c r="L15" s="118"/>
      <c r="M15" s="125"/>
      <c r="N15" s="125"/>
      <c r="O15" s="126"/>
      <c r="P15" s="10"/>
      <c r="Q15" s="10"/>
    </row>
    <row r="16" spans="1:17" x14ac:dyDescent="0.25">
      <c r="A16" s="10"/>
      <c r="B16" s="10"/>
      <c r="C16" s="127" t="s">
        <v>1</v>
      </c>
      <c r="D16" s="128"/>
      <c r="E16" s="128"/>
      <c r="F16" s="128"/>
      <c r="G16" s="128"/>
      <c r="H16" s="128"/>
      <c r="I16" s="128"/>
      <c r="J16" s="131"/>
      <c r="K16" s="131"/>
      <c r="L16" s="131"/>
      <c r="M16" s="131"/>
      <c r="N16" s="131"/>
      <c r="O16" s="132"/>
      <c r="P16" s="10"/>
      <c r="Q16" s="10"/>
    </row>
    <row r="17" spans="1:17" ht="15.75" thickBot="1" x14ac:dyDescent="0.3">
      <c r="A17" s="10"/>
      <c r="B17" s="10"/>
      <c r="C17" s="129"/>
      <c r="D17" s="130"/>
      <c r="E17" s="130"/>
      <c r="F17" s="130"/>
      <c r="G17" s="130"/>
      <c r="H17" s="130"/>
      <c r="I17" s="130"/>
      <c r="J17" s="125" t="s">
        <v>46</v>
      </c>
      <c r="K17" s="125"/>
      <c r="L17" s="125"/>
      <c r="M17" s="125" t="s">
        <v>126</v>
      </c>
      <c r="N17" s="125"/>
      <c r="O17" s="126"/>
      <c r="P17" s="10"/>
      <c r="Q17" s="10"/>
    </row>
    <row r="18" spans="1:17" x14ac:dyDescent="0.25">
      <c r="A18" s="10"/>
      <c r="B18" s="10"/>
      <c r="C18" s="127" t="s">
        <v>67</v>
      </c>
      <c r="D18" s="128"/>
      <c r="E18" s="128"/>
      <c r="F18" s="128"/>
      <c r="G18" s="128"/>
      <c r="H18" s="128"/>
      <c r="I18" s="128"/>
      <c r="J18" s="131">
        <f>'ANEXO IV COMANDO - ACI'!N105</f>
        <v>0</v>
      </c>
      <c r="K18" s="131"/>
      <c r="L18" s="131"/>
      <c r="M18" s="131">
        <f>(J18*1)</f>
        <v>0</v>
      </c>
      <c r="N18" s="131"/>
      <c r="O18" s="132"/>
      <c r="P18" s="10"/>
      <c r="Q18" s="10"/>
    </row>
    <row r="19" spans="1:17" ht="15.75" thickBot="1" x14ac:dyDescent="0.3">
      <c r="A19" s="10"/>
      <c r="B19" s="10"/>
      <c r="C19" s="129"/>
      <c r="D19" s="130"/>
      <c r="E19" s="130"/>
      <c r="F19" s="130"/>
      <c r="G19" s="130"/>
      <c r="H19" s="130"/>
      <c r="I19" s="130"/>
      <c r="J19" s="125" t="s">
        <v>68</v>
      </c>
      <c r="K19" s="125"/>
      <c r="L19" s="125"/>
      <c r="M19" s="125" t="s">
        <v>127</v>
      </c>
      <c r="N19" s="125"/>
      <c r="O19" s="126"/>
      <c r="P19" s="10"/>
      <c r="Q19" s="10"/>
    </row>
    <row r="20" spans="1:17" x14ac:dyDescent="0.25">
      <c r="A20" s="10"/>
      <c r="B20" s="10"/>
      <c r="C20" s="133" t="s">
        <v>47</v>
      </c>
      <c r="D20" s="134"/>
      <c r="E20" s="134"/>
      <c r="F20" s="134"/>
      <c r="G20" s="134"/>
      <c r="H20" s="134"/>
      <c r="I20" s="134"/>
      <c r="J20" s="137">
        <f>(M18)</f>
        <v>0</v>
      </c>
      <c r="K20" s="137"/>
      <c r="L20" s="137"/>
      <c r="M20" s="137"/>
      <c r="N20" s="137"/>
      <c r="O20" s="138"/>
      <c r="P20" s="10"/>
      <c r="Q20" s="10"/>
    </row>
    <row r="21" spans="1:17" ht="15.75" thickBot="1" x14ac:dyDescent="0.3">
      <c r="A21" s="10"/>
      <c r="B21" s="10"/>
      <c r="C21" s="135"/>
      <c r="D21" s="136"/>
      <c r="E21" s="136"/>
      <c r="F21" s="136"/>
      <c r="G21" s="136"/>
      <c r="H21" s="136"/>
      <c r="I21" s="136"/>
      <c r="J21" s="125" t="s">
        <v>128</v>
      </c>
      <c r="K21" s="125"/>
      <c r="L21" s="125"/>
      <c r="M21" s="125"/>
      <c r="N21" s="125"/>
      <c r="O21" s="126"/>
      <c r="P21" s="10"/>
      <c r="Q21" s="10"/>
    </row>
    <row r="22" spans="1:17" ht="15.75" thickBot="1" x14ac:dyDescent="0.3">
      <c r="A22" s="10"/>
      <c r="B22" s="10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0"/>
      <c r="Q22" s="10"/>
    </row>
    <row r="23" spans="1:17" ht="15.75" thickBot="1" x14ac:dyDescent="0.3">
      <c r="A23" s="10"/>
      <c r="B23" s="10"/>
      <c r="C23" s="155" t="s">
        <v>57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7"/>
      <c r="P23" s="10"/>
      <c r="Q23" s="10"/>
    </row>
    <row r="24" spans="1:17" ht="15" customHeight="1" x14ac:dyDescent="0.25">
      <c r="A24" s="10"/>
      <c r="B24" s="10"/>
      <c r="C24" s="139" t="s">
        <v>58</v>
      </c>
      <c r="D24" s="140"/>
      <c r="E24" s="140"/>
      <c r="F24" s="140"/>
      <c r="G24" s="140"/>
      <c r="H24" s="140"/>
      <c r="I24" s="140"/>
      <c r="J24" s="137">
        <f>(J20/170*100)</f>
        <v>0</v>
      </c>
      <c r="K24" s="137"/>
      <c r="L24" s="137"/>
      <c r="M24" s="137"/>
      <c r="N24" s="137"/>
      <c r="O24" s="138"/>
      <c r="P24" s="10"/>
      <c r="Q24" s="10"/>
    </row>
    <row r="25" spans="1:17" ht="15.75" thickBot="1" x14ac:dyDescent="0.3">
      <c r="A25" s="10"/>
      <c r="B25" s="10"/>
      <c r="C25" s="141"/>
      <c r="D25" s="142"/>
      <c r="E25" s="142"/>
      <c r="F25" s="142"/>
      <c r="G25" s="142"/>
      <c r="H25" s="142"/>
      <c r="I25" s="142"/>
      <c r="J25" s="125" t="s">
        <v>49</v>
      </c>
      <c r="K25" s="125"/>
      <c r="L25" s="125"/>
      <c r="M25" s="125"/>
      <c r="N25" s="125"/>
      <c r="O25" s="126"/>
      <c r="P25" s="10"/>
      <c r="Q25" s="10"/>
    </row>
    <row r="26" spans="1:17" ht="15" customHeight="1" x14ac:dyDescent="0.25">
      <c r="A26" s="10"/>
      <c r="B26" s="10"/>
      <c r="C26" s="146" t="s">
        <v>55</v>
      </c>
      <c r="D26" s="147"/>
      <c r="E26" s="147"/>
      <c r="F26" s="147"/>
      <c r="G26" s="147"/>
      <c r="H26" s="147"/>
      <c r="I26" s="148"/>
      <c r="J26" s="143">
        <f>J20/34</f>
        <v>0</v>
      </c>
      <c r="K26" s="144"/>
      <c r="L26" s="144"/>
      <c r="M26" s="144"/>
      <c r="N26" s="144"/>
      <c r="O26" s="145"/>
      <c r="P26" s="10"/>
      <c r="Q26" s="10"/>
    </row>
    <row r="27" spans="1:17" ht="15.75" thickBot="1" x14ac:dyDescent="0.3">
      <c r="A27" s="10"/>
      <c r="B27" s="10"/>
      <c r="C27" s="149"/>
      <c r="D27" s="150"/>
      <c r="E27" s="150"/>
      <c r="F27" s="150"/>
      <c r="G27" s="150"/>
      <c r="H27" s="150"/>
      <c r="I27" s="151"/>
      <c r="J27" s="152" t="s">
        <v>56</v>
      </c>
      <c r="K27" s="153"/>
      <c r="L27" s="153"/>
      <c r="M27" s="153"/>
      <c r="N27" s="153"/>
      <c r="O27" s="154"/>
      <c r="P27" s="10"/>
      <c r="Q27" s="10"/>
    </row>
    <row r="28" spans="1:17" x14ac:dyDescent="0.25">
      <c r="A28" s="10"/>
      <c r="B28" s="10"/>
      <c r="C28" s="20"/>
      <c r="D28" s="20"/>
      <c r="E28" s="20"/>
      <c r="F28" s="20"/>
      <c r="G28" s="20"/>
      <c r="H28" s="20"/>
      <c r="I28" s="20"/>
      <c r="J28" s="19"/>
      <c r="K28" s="21"/>
      <c r="L28" s="21"/>
      <c r="M28" s="21"/>
      <c r="N28" s="21"/>
      <c r="O28" s="21"/>
      <c r="P28" s="10"/>
      <c r="Q28" s="10"/>
    </row>
    <row r="29" spans="1:17" ht="15" customHeight="1" x14ac:dyDescent="0.25">
      <c r="A29" s="33" t="s">
        <v>59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5">
      <c r="A30" s="107" t="s">
        <v>69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x14ac:dyDescent="0.25">
      <c r="A31" s="107" t="s">
        <v>121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1:17" x14ac:dyDescent="0.25">
      <c r="A32" s="22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20" x14ac:dyDescent="0.25">
      <c r="A33" s="107" t="s">
        <v>48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20" x14ac:dyDescent="0.25">
      <c r="A34" s="108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10"/>
    </row>
    <row r="35" spans="1:20" x14ac:dyDescent="0.25">
      <c r="A35" s="111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3"/>
    </row>
    <row r="36" spans="1:20" x14ac:dyDescent="0.25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6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07" t="s">
        <v>52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"/>
      <c r="M38" s="23"/>
      <c r="N38" s="24"/>
      <c r="O38" s="24"/>
      <c r="P38" s="24"/>
      <c r="Q38" s="24"/>
    </row>
    <row r="39" spans="1:20" x14ac:dyDescent="0.25">
      <c r="A39" s="158" t="s">
        <v>50</v>
      </c>
      <c r="B39" s="106"/>
      <c r="C39" s="166"/>
      <c r="D39" s="167"/>
      <c r="E39" s="167"/>
      <c r="F39" s="167"/>
      <c r="G39" s="167"/>
      <c r="H39" s="167"/>
      <c r="I39" s="167"/>
      <c r="J39" s="167"/>
      <c r="K39" s="167"/>
      <c r="L39" s="168"/>
      <c r="M39" s="23"/>
      <c r="N39" s="24"/>
      <c r="O39" s="24"/>
      <c r="P39" s="24"/>
      <c r="Q39" s="24"/>
    </row>
    <row r="40" spans="1:20" x14ac:dyDescent="0.25">
      <c r="A40" s="106"/>
      <c r="B40" s="106"/>
      <c r="C40" s="169"/>
      <c r="D40" s="170"/>
      <c r="E40" s="170"/>
      <c r="F40" s="170"/>
      <c r="G40" s="170"/>
      <c r="H40" s="170"/>
      <c r="I40" s="170"/>
      <c r="J40" s="170"/>
      <c r="K40" s="170"/>
      <c r="L40" s="171"/>
      <c r="M40" s="23"/>
      <c r="N40" s="24"/>
      <c r="O40" s="24"/>
      <c r="P40" s="24"/>
      <c r="Q40" s="24"/>
      <c r="T40" s="4"/>
    </row>
    <row r="41" spans="1:20" x14ac:dyDescent="0.25">
      <c r="A41" s="158" t="s">
        <v>53</v>
      </c>
      <c r="B41" s="106"/>
      <c r="C41" s="159"/>
      <c r="D41" s="160"/>
      <c r="E41" s="160"/>
      <c r="F41" s="160"/>
      <c r="G41" s="160"/>
      <c r="H41" s="160"/>
      <c r="I41" s="160"/>
      <c r="J41" s="160"/>
      <c r="K41" s="160"/>
      <c r="L41" s="161"/>
      <c r="M41" s="172" t="s">
        <v>24</v>
      </c>
      <c r="N41" s="83"/>
      <c r="O41" s="83"/>
      <c r="P41" s="83"/>
      <c r="Q41" s="83"/>
    </row>
    <row r="42" spans="1:20" x14ac:dyDescent="0.25">
      <c r="A42" s="106"/>
      <c r="B42" s="106"/>
      <c r="C42" s="162"/>
      <c r="D42" s="163"/>
      <c r="E42" s="163"/>
      <c r="F42" s="163"/>
      <c r="G42" s="163"/>
      <c r="H42" s="163"/>
      <c r="I42" s="163"/>
      <c r="J42" s="163"/>
      <c r="K42" s="163"/>
      <c r="L42" s="164"/>
      <c r="M42" s="172"/>
      <c r="N42" s="83"/>
      <c r="O42" s="83"/>
      <c r="P42" s="83"/>
      <c r="Q42" s="83"/>
    </row>
    <row r="43" spans="1:20" x14ac:dyDescent="0.25">
      <c r="A43" s="107" t="s">
        <v>51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4"/>
      <c r="N43" s="14"/>
      <c r="O43" s="14"/>
      <c r="P43" s="14"/>
      <c r="Q43" s="14"/>
    </row>
    <row r="44" spans="1:20" x14ac:dyDescent="0.25">
      <c r="A44" s="158" t="s">
        <v>50</v>
      </c>
      <c r="B44" s="106"/>
      <c r="C44" s="166"/>
      <c r="D44" s="167"/>
      <c r="E44" s="167"/>
      <c r="F44" s="167"/>
      <c r="G44" s="167"/>
      <c r="H44" s="167"/>
      <c r="I44" s="167"/>
      <c r="J44" s="167"/>
      <c r="K44" s="167"/>
      <c r="L44" s="168"/>
      <c r="M44" s="10"/>
      <c r="N44" s="10"/>
      <c r="O44" s="10"/>
      <c r="P44" s="10"/>
      <c r="Q44" s="10"/>
    </row>
    <row r="45" spans="1:20" x14ac:dyDescent="0.25">
      <c r="A45" s="106"/>
      <c r="B45" s="106"/>
      <c r="C45" s="169"/>
      <c r="D45" s="170"/>
      <c r="E45" s="170"/>
      <c r="F45" s="170"/>
      <c r="G45" s="170"/>
      <c r="H45" s="170"/>
      <c r="I45" s="170"/>
      <c r="J45" s="170"/>
      <c r="K45" s="170"/>
      <c r="L45" s="171"/>
      <c r="M45" s="10"/>
      <c r="N45" s="10"/>
      <c r="O45" s="10"/>
      <c r="P45" s="10"/>
      <c r="Q45" s="10"/>
    </row>
    <row r="46" spans="1:20" x14ac:dyDescent="0.25">
      <c r="A46" s="158" t="s">
        <v>53</v>
      </c>
      <c r="B46" s="106"/>
      <c r="C46" s="159"/>
      <c r="D46" s="160"/>
      <c r="E46" s="160"/>
      <c r="F46" s="160"/>
      <c r="G46" s="160"/>
      <c r="H46" s="160"/>
      <c r="I46" s="160"/>
      <c r="J46" s="160"/>
      <c r="K46" s="160"/>
      <c r="L46" s="161"/>
      <c r="M46" s="83" t="s">
        <v>24</v>
      </c>
      <c r="N46" s="165"/>
      <c r="O46" s="165"/>
      <c r="P46" s="165"/>
      <c r="Q46" s="165"/>
    </row>
    <row r="47" spans="1:20" x14ac:dyDescent="0.25">
      <c r="A47" s="106"/>
      <c r="B47" s="106"/>
      <c r="C47" s="162"/>
      <c r="D47" s="163"/>
      <c r="E47" s="163"/>
      <c r="F47" s="163"/>
      <c r="G47" s="163"/>
      <c r="H47" s="163"/>
      <c r="I47" s="163"/>
      <c r="J47" s="163"/>
      <c r="K47" s="163"/>
      <c r="L47" s="164"/>
      <c r="M47" s="165"/>
      <c r="N47" s="165"/>
      <c r="O47" s="165"/>
      <c r="P47" s="165"/>
      <c r="Q47" s="165"/>
    </row>
  </sheetData>
  <sheetProtection password="CEC6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2015-02-10T13:44:07Z</cp:lastPrinted>
  <dcterms:created xsi:type="dcterms:W3CDTF">2015-01-14T13:17:24Z</dcterms:created>
  <dcterms:modified xsi:type="dcterms:W3CDTF">2019-01-28T13:13:21Z</dcterms:modified>
</cp:coreProperties>
</file>