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115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<sst xmlns="http://schemas.openxmlformats.org/spreadsheetml/2006/main" count="269" uniqueCount="123">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</sst>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 x14ac:dyDescent="0.3">
      <c r="A4" s="73" t="s">
        <v>85</v>
      </c>
      <c r="B4" s="74"/>
      <c r="C4" s="74"/>
      <c r="D4" s="74"/>
      <c r="E4" s="74"/>
      <c r="F4" s="74"/>
      <c r="G4" s="74"/>
      <c r="H4" s="74"/>
      <c r="I4" s="10" t="s">
        <v>52</v>
      </c>
      <c r="J4" s="75" t="s">
        <v>1</v>
      </c>
      <c r="K4" s="75"/>
      <c r="L4" s="75"/>
      <c r="M4" s="4"/>
      <c r="N4" s="76" t="s">
        <v>2</v>
      </c>
      <c r="O4" s="75"/>
      <c r="P4" s="75"/>
      <c r="Q4" s="75"/>
      <c r="R4" s="2"/>
    </row>
    <row r="6" spans="1:18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82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119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72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 x14ac:dyDescent="0.25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x14ac:dyDescent="0.25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x14ac:dyDescent="0.25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 x14ac:dyDescent="0.25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 x14ac:dyDescent="0.25">
      <c r="A90" s="24" t="s">
        <v>116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F8B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2">
    <dataValidation type="whole" allowBlank="1" showInputMessage="1" showErrorMessage="1" errorTitle="Erro" error="Favor digitar um valor entre 1 e 5" sqref="Q32:Q37 Q43:Q46 Q51:Q55 Q60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 x14ac:dyDescent="0.3">
      <c r="A4" s="73" t="s">
        <v>85</v>
      </c>
      <c r="B4" s="74"/>
      <c r="C4" s="74"/>
      <c r="D4" s="74"/>
      <c r="E4" s="74"/>
      <c r="F4" s="74"/>
      <c r="G4" s="74"/>
      <c r="H4" s="74"/>
      <c r="I4" s="4"/>
      <c r="J4" s="75" t="s">
        <v>1</v>
      </c>
      <c r="K4" s="75"/>
      <c r="L4" s="75"/>
      <c r="M4" s="11" t="s">
        <v>52</v>
      </c>
      <c r="N4" s="76" t="s">
        <v>2</v>
      </c>
      <c r="O4" s="75"/>
      <c r="P4" s="75"/>
      <c r="Q4" s="75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118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83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86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87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88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73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x14ac:dyDescent="0.25">
      <c r="A43" s="34" t="s">
        <v>111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112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113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90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91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 x14ac:dyDescent="0.25">
      <c r="A53" s="34" t="s">
        <v>115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92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93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 x14ac:dyDescent="0.25">
      <c r="A60" s="34" t="s">
        <v>94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95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96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110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99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x14ac:dyDescent="0.25">
      <c r="A70" s="34" t="s">
        <v>100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101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102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98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103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104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105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108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 x14ac:dyDescent="0.25"/>
  </sheetData>
  <sheetProtection password="CF8B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6" t="s">
        <v>41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5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91" t="s">
        <v>44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91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6" spans="1:17" x14ac:dyDescent="0.25">
      <c r="A16" s="116" t="s">
        <v>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60" t="s">
        <v>121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9" spans="1:17" x14ac:dyDescent="0.25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6" t="s">
        <v>50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70" t="s">
        <v>55</v>
      </c>
      <c r="D14" s="171"/>
      <c r="E14" s="171"/>
      <c r="F14" s="171"/>
      <c r="G14" s="171"/>
      <c r="H14" s="171"/>
      <c r="I14" s="171"/>
      <c r="J14" s="168" t="s">
        <v>56</v>
      </c>
      <c r="K14" s="168"/>
      <c r="L14" s="168"/>
      <c r="M14" s="174" t="s">
        <v>57</v>
      </c>
      <c r="N14" s="174"/>
      <c r="O14" s="175"/>
    </row>
    <row r="15" spans="1:17" ht="15.75" thickBot="1" x14ac:dyDescent="0.3">
      <c r="C15" s="172"/>
      <c r="D15" s="173"/>
      <c r="E15" s="173"/>
      <c r="F15" s="173"/>
      <c r="G15" s="173"/>
      <c r="H15" s="173"/>
      <c r="I15" s="173"/>
      <c r="J15" s="169"/>
      <c r="K15" s="169"/>
      <c r="L15" s="169"/>
      <c r="M15" s="140"/>
      <c r="N15" s="140"/>
      <c r="O15" s="141"/>
    </row>
    <row r="16" spans="1:17" x14ac:dyDescent="0.25">
      <c r="C16" s="161" t="s">
        <v>1</v>
      </c>
      <c r="D16" s="162"/>
      <c r="E16" s="162"/>
      <c r="F16" s="162"/>
      <c r="G16" s="162"/>
      <c r="H16" s="162"/>
      <c r="I16" s="162"/>
      <c r="J16" s="165">
        <f>'ANEXO IV COMANDO - AA'!N89</f>
        <v>0</v>
      </c>
      <c r="K16" s="165"/>
      <c r="L16" s="165"/>
      <c r="M16" s="166">
        <f>(J16*0.3)</f>
        <v>0</v>
      </c>
      <c r="N16" s="166"/>
      <c r="O16" s="167"/>
    </row>
    <row r="17" spans="1:17" ht="15.75" thickBot="1" x14ac:dyDescent="0.3">
      <c r="C17" s="163"/>
      <c r="D17" s="164"/>
      <c r="E17" s="164"/>
      <c r="F17" s="164"/>
      <c r="G17" s="164"/>
      <c r="H17" s="164"/>
      <c r="I17" s="164"/>
      <c r="J17" s="140" t="s">
        <v>58</v>
      </c>
      <c r="K17" s="140"/>
      <c r="L17" s="140"/>
      <c r="M17" s="140" t="s">
        <v>59</v>
      </c>
      <c r="N17" s="140"/>
      <c r="O17" s="141"/>
    </row>
    <row r="18" spans="1:17" x14ac:dyDescent="0.25">
      <c r="C18" s="161" t="s">
        <v>60</v>
      </c>
      <c r="D18" s="162"/>
      <c r="E18" s="162"/>
      <c r="F18" s="162"/>
      <c r="G18" s="162"/>
      <c r="H18" s="162"/>
      <c r="I18" s="162"/>
      <c r="J18" s="165">
        <f>'ANEXO IV COMANDO - AL'!N89</f>
        <v>0</v>
      </c>
      <c r="K18" s="165"/>
      <c r="L18" s="165"/>
      <c r="M18" s="166">
        <f>(J18*0.7)</f>
        <v>0</v>
      </c>
      <c r="N18" s="166"/>
      <c r="O18" s="167"/>
    </row>
    <row r="19" spans="1:17" ht="15.75" thickBot="1" x14ac:dyDescent="0.3">
      <c r="C19" s="163"/>
      <c r="D19" s="164"/>
      <c r="E19" s="164"/>
      <c r="F19" s="164"/>
      <c r="G19" s="164"/>
      <c r="H19" s="164"/>
      <c r="I19" s="164"/>
      <c r="J19" s="140" t="s">
        <v>61</v>
      </c>
      <c r="K19" s="140"/>
      <c r="L19" s="140"/>
      <c r="M19" s="140" t="s">
        <v>62</v>
      </c>
      <c r="N19" s="140"/>
      <c r="O19" s="141"/>
    </row>
    <row r="20" spans="1:17" x14ac:dyDescent="0.25">
      <c r="C20" s="134" t="s">
        <v>63</v>
      </c>
      <c r="D20" s="135"/>
      <c r="E20" s="135"/>
      <c r="F20" s="135"/>
      <c r="G20" s="135"/>
      <c r="H20" s="135"/>
      <c r="I20" s="135"/>
      <c r="J20" s="138">
        <f>SUM(M16,M18)</f>
        <v>0</v>
      </c>
      <c r="K20" s="138"/>
      <c r="L20" s="138"/>
      <c r="M20" s="138"/>
      <c r="N20" s="138"/>
      <c r="O20" s="139"/>
    </row>
    <row r="21" spans="1:17" ht="15.75" thickBot="1" x14ac:dyDescent="0.3">
      <c r="C21" s="136"/>
      <c r="D21" s="137"/>
      <c r="E21" s="137"/>
      <c r="F21" s="137"/>
      <c r="G21" s="137"/>
      <c r="H21" s="137"/>
      <c r="I21" s="137"/>
      <c r="J21" s="140" t="s">
        <v>64</v>
      </c>
      <c r="K21" s="140"/>
      <c r="L21" s="140"/>
      <c r="M21" s="140"/>
      <c r="N21" s="140"/>
      <c r="O21" s="141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79</v>
      </c>
      <c r="D24" s="143"/>
      <c r="E24" s="143"/>
      <c r="F24" s="143"/>
      <c r="G24" s="143"/>
      <c r="H24" s="143"/>
      <c r="I24" s="143"/>
      <c r="J24" s="138">
        <f>(J20/135*100)</f>
        <v>0</v>
      </c>
      <c r="K24" s="138"/>
      <c r="L24" s="138"/>
      <c r="M24" s="138"/>
      <c r="N24" s="138"/>
      <c r="O24" s="139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40" t="s">
        <v>66</v>
      </c>
      <c r="K25" s="140"/>
      <c r="L25" s="140"/>
      <c r="M25" s="140"/>
      <c r="N25" s="140"/>
      <c r="O25" s="141"/>
    </row>
    <row r="26" spans="1:17" x14ac:dyDescent="0.25">
      <c r="C26" s="142" t="s">
        <v>80</v>
      </c>
      <c r="D26" s="143"/>
      <c r="E26" s="143"/>
      <c r="F26" s="143"/>
      <c r="G26" s="143"/>
      <c r="H26" s="143"/>
      <c r="I26" s="143"/>
      <c r="J26" s="138">
        <f>(J20/135*100)</f>
        <v>0</v>
      </c>
      <c r="K26" s="138"/>
      <c r="L26" s="138"/>
      <c r="M26" s="138"/>
      <c r="N26" s="138"/>
      <c r="O26" s="139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40" t="s">
        <v>75</v>
      </c>
      <c r="K27" s="140"/>
      <c r="L27" s="140"/>
      <c r="M27" s="140"/>
      <c r="N27" s="140"/>
      <c r="O27" s="141"/>
    </row>
    <row r="28" spans="1:17" ht="15" customHeight="1" x14ac:dyDescent="0.25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81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6" t="s">
        <v>67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0" x14ac:dyDescent="0.25">
      <c r="A33" s="116" t="s">
        <v>109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6" t="s">
        <v>65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20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40" spans="1:20" x14ac:dyDescent="0.25">
      <c r="A40" s="116" t="s">
        <v>70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M40" s="7"/>
      <c r="N40" s="5"/>
      <c r="O40" s="5"/>
      <c r="P40" s="5"/>
      <c r="Q40" s="5"/>
    </row>
    <row r="41" spans="1:20" x14ac:dyDescent="0.25">
      <c r="A41" s="119" t="s">
        <v>68</v>
      </c>
      <c r="B41" s="118"/>
      <c r="C41" s="127"/>
      <c r="D41" s="128"/>
      <c r="E41" s="128"/>
      <c r="F41" s="128"/>
      <c r="G41" s="128"/>
      <c r="H41" s="128"/>
      <c r="I41" s="128"/>
      <c r="J41" s="128"/>
      <c r="K41" s="128"/>
      <c r="L41" s="129"/>
      <c r="M41" s="7"/>
      <c r="N41" s="5"/>
      <c r="O41" s="5"/>
      <c r="P41" s="5"/>
      <c r="Q41" s="5"/>
    </row>
    <row r="42" spans="1:20" x14ac:dyDescent="0.25">
      <c r="A42" s="118"/>
      <c r="B42" s="118"/>
      <c r="C42" s="130"/>
      <c r="D42" s="131"/>
      <c r="E42" s="131"/>
      <c r="F42" s="131"/>
      <c r="G42" s="131"/>
      <c r="H42" s="131"/>
      <c r="I42" s="131"/>
      <c r="J42" s="131"/>
      <c r="K42" s="131"/>
      <c r="L42" s="132"/>
      <c r="M42" s="7"/>
      <c r="N42" s="5"/>
      <c r="O42" s="5"/>
      <c r="P42" s="5"/>
      <c r="Q42" s="5"/>
      <c r="T42" s="6"/>
    </row>
    <row r="43" spans="1:20" x14ac:dyDescent="0.25">
      <c r="A43" s="119" t="s">
        <v>71</v>
      </c>
      <c r="B43" s="118"/>
      <c r="C43" s="120"/>
      <c r="D43" s="121"/>
      <c r="E43" s="121"/>
      <c r="F43" s="121"/>
      <c r="G43" s="121"/>
      <c r="H43" s="121"/>
      <c r="I43" s="121"/>
      <c r="J43" s="121"/>
      <c r="K43" s="121"/>
      <c r="L43" s="122"/>
      <c r="M43" s="133" t="s">
        <v>30</v>
      </c>
      <c r="N43" s="44"/>
      <c r="O43" s="44"/>
      <c r="P43" s="44"/>
      <c r="Q43" s="44"/>
    </row>
    <row r="44" spans="1:20" x14ac:dyDescent="0.25">
      <c r="A44" s="118"/>
      <c r="B44" s="118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33"/>
      <c r="N44" s="44"/>
      <c r="O44" s="44"/>
      <c r="P44" s="44"/>
      <c r="Q44" s="44"/>
    </row>
    <row r="45" spans="1:20" x14ac:dyDescent="0.25">
      <c r="A45" s="116" t="s">
        <v>69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 x14ac:dyDescent="0.25">
      <c r="A46" s="119" t="s">
        <v>68</v>
      </c>
      <c r="B46" s="118"/>
      <c r="C46" s="127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20" x14ac:dyDescent="0.25">
      <c r="A47" s="118"/>
      <c r="B47" s="118"/>
      <c r="C47" s="130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20" x14ac:dyDescent="0.25">
      <c r="A48" s="119" t="s">
        <v>71</v>
      </c>
      <c r="B48" s="118"/>
      <c r="C48" s="120"/>
      <c r="D48" s="121"/>
      <c r="E48" s="121"/>
      <c r="F48" s="121"/>
      <c r="G48" s="121"/>
      <c r="H48" s="121"/>
      <c r="I48" s="121"/>
      <c r="J48" s="121"/>
      <c r="K48" s="121"/>
      <c r="L48" s="122"/>
      <c r="M48" s="44" t="s">
        <v>30</v>
      </c>
      <c r="N48" s="126"/>
      <c r="O48" s="126"/>
      <c r="P48" s="126"/>
      <c r="Q48" s="126"/>
    </row>
    <row r="49" spans="1:17" x14ac:dyDescent="0.25">
      <c r="A49" s="118"/>
      <c r="B49" s="118"/>
      <c r="C49" s="123"/>
      <c r="D49" s="124"/>
      <c r="E49" s="124"/>
      <c r="F49" s="124"/>
      <c r="G49" s="124"/>
      <c r="H49" s="124"/>
      <c r="I49" s="124"/>
      <c r="J49" s="124"/>
      <c r="K49" s="124"/>
      <c r="L49" s="125"/>
      <c r="M49" s="126"/>
      <c r="N49" s="126"/>
      <c r="O49" s="126"/>
      <c r="P49" s="126"/>
      <c r="Q49" s="126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2021-01-26T19:01:30Z</dcterms:modified>
</cp:coreProperties>
</file>