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14295" windowHeight="711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J16" i="5" s="1"/>
  <c r="P90" i="2" l="1"/>
  <c r="P90" i="1"/>
  <c r="N90" i="2"/>
  <c r="J18" i="5" s="1"/>
  <c r="M18" i="5" s="1"/>
  <c r="M16" i="5"/>
  <c r="J20" i="5" l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<sst xmlns="http://schemas.openxmlformats.org/spreadsheetml/2006/main" count="269" uniqueCount="119">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</sst>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4" t="s">
        <v>116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8" ht="15.75" thickBot="1" x14ac:dyDescent="0.3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s="3" customFormat="1" ht="15.75" thickBot="1" x14ac:dyDescent="0.3">
      <c r="A4" s="66" t="s">
        <v>109</v>
      </c>
      <c r="B4" s="67"/>
      <c r="C4" s="67"/>
      <c r="D4" s="67"/>
      <c r="E4" s="67"/>
      <c r="F4" s="67"/>
      <c r="G4" s="67"/>
      <c r="H4" s="67"/>
      <c r="I4" s="10" t="s">
        <v>60</v>
      </c>
      <c r="J4" s="68" t="s">
        <v>1</v>
      </c>
      <c r="K4" s="68"/>
      <c r="L4" s="68"/>
      <c r="M4" s="4"/>
      <c r="N4" s="69" t="s">
        <v>2</v>
      </c>
      <c r="O4" s="68"/>
      <c r="P4" s="68"/>
      <c r="Q4" s="68"/>
      <c r="R4" s="2"/>
    </row>
    <row r="6" spans="1:18" x14ac:dyDescent="0.25">
      <c r="A6" s="73" t="s">
        <v>3</v>
      </c>
      <c r="B6" s="73"/>
      <c r="C6" s="74"/>
      <c r="D6" s="70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8" x14ac:dyDescent="0.25">
      <c r="A7" s="73" t="s">
        <v>42</v>
      </c>
      <c r="B7" s="73"/>
      <c r="C7" s="74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8" s="8" customFormat="1" ht="15" customHeight="1" x14ac:dyDescent="0.25">
      <c r="A8" s="73" t="s">
        <v>6</v>
      </c>
      <c r="B8" s="73"/>
      <c r="C8" s="74"/>
      <c r="D8" s="70"/>
      <c r="E8" s="71"/>
      <c r="F8" s="71"/>
      <c r="G8" s="71"/>
      <c r="H8" s="72"/>
      <c r="I8" s="75" t="s">
        <v>93</v>
      </c>
      <c r="J8" s="76"/>
      <c r="K8" s="77"/>
      <c r="L8" s="70"/>
      <c r="M8" s="71"/>
      <c r="N8" s="71"/>
      <c r="O8" s="71"/>
      <c r="P8" s="71"/>
      <c r="Q8" s="72"/>
    </row>
    <row r="9" spans="1:18" x14ac:dyDescent="0.25">
      <c r="A9" s="73" t="s">
        <v>4</v>
      </c>
      <c r="B9" s="73"/>
      <c r="C9" s="74"/>
      <c r="D9" s="70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8" x14ac:dyDescent="0.25">
      <c r="A10" s="73" t="s">
        <v>5</v>
      </c>
      <c r="B10" s="73"/>
      <c r="C10" s="74"/>
      <c r="D10" s="70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8" x14ac:dyDescent="0.25">
      <c r="A11" s="73" t="s">
        <v>43</v>
      </c>
      <c r="B11" s="73"/>
      <c r="C11" s="74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8" x14ac:dyDescent="0.25">
      <c r="A12" s="73" t="s">
        <v>44</v>
      </c>
      <c r="B12" s="73"/>
      <c r="C12" s="73"/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8" ht="60" customHeight="1" x14ac:dyDescent="0.25">
      <c r="A13" s="26" t="s">
        <v>113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80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8" t="s">
        <v>21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ht="15" customHeight="1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8" t="s">
        <v>81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82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78" t="s">
        <v>24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78" t="s">
        <v>28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78" t="s">
        <v>97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17" s="3" customFormat="1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100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101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78" t="s">
        <v>103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80" t="s">
        <v>31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59" t="s">
        <v>32</v>
      </c>
      <c r="O82" s="60"/>
      <c r="P82" s="59" t="s">
        <v>33</v>
      </c>
      <c r="Q82" s="60"/>
    </row>
    <row r="83" spans="1:17" x14ac:dyDescent="0.25">
      <c r="A83" s="80" t="s">
        <v>34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112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F8B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x14ac:dyDescent="0.25">
      <c r="A2" s="39"/>
      <c r="B2" s="39"/>
      <c r="C2" s="64" t="s">
        <v>116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ht="15.75" thickBot="1" x14ac:dyDescent="0.3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5.75" thickBot="1" x14ac:dyDescent="0.3">
      <c r="A4" s="66" t="s">
        <v>109</v>
      </c>
      <c r="B4" s="67"/>
      <c r="C4" s="67"/>
      <c r="D4" s="67"/>
      <c r="E4" s="67"/>
      <c r="F4" s="67"/>
      <c r="G4" s="67"/>
      <c r="H4" s="67"/>
      <c r="I4" s="4"/>
      <c r="J4" s="68" t="s">
        <v>1</v>
      </c>
      <c r="K4" s="68"/>
      <c r="L4" s="68"/>
      <c r="M4" s="11" t="s">
        <v>60</v>
      </c>
      <c r="N4" s="69" t="s">
        <v>2</v>
      </c>
      <c r="O4" s="68"/>
      <c r="P4" s="68"/>
      <c r="Q4" s="68"/>
    </row>
    <row r="6" spans="1:17" x14ac:dyDescent="0.25">
      <c r="A6" s="73" t="s">
        <v>3</v>
      </c>
      <c r="B6" s="73"/>
      <c r="C6" s="73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III UNIVERSITÁRIO - AA'!D8:H8</f>
        <v>0</v>
      </c>
      <c r="E8" s="57"/>
      <c r="F8" s="57"/>
      <c r="G8" s="57"/>
      <c r="H8" s="58"/>
      <c r="I8" s="83" t="str">
        <f>'ANEXO III UNIVERSITÁRIO - AA'!I8</f>
        <v>RG (    ) ou  RS  (    ):</v>
      </c>
      <c r="J8" s="84"/>
      <c r="K8" s="84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94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8" t="s">
        <v>21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8" t="s">
        <v>81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5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82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110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8" t="s">
        <v>24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85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96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8" t="s">
        <v>28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</row>
    <row r="54" spans="1:17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84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8" t="s">
        <v>97</v>
      </c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</row>
    <row r="61" spans="1:17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98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99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114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100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101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102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8" t="s">
        <v>103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</row>
    <row r="75" spans="1:17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104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115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80" t="s">
        <v>31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2"/>
      <c r="N82" s="59" t="s">
        <v>32</v>
      </c>
      <c r="O82" s="60"/>
      <c r="P82" s="59" t="s">
        <v>33</v>
      </c>
      <c r="Q82" s="60"/>
    </row>
    <row r="83" spans="1:17" x14ac:dyDescent="0.25">
      <c r="A83" s="80" t="s">
        <v>34</v>
      </c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2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106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107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108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F8B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x14ac:dyDescent="0.25">
      <c r="A2" s="39"/>
      <c r="B2" s="39"/>
      <c r="C2" s="64" t="s">
        <v>116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5">
      <c r="A4" s="64" t="s">
        <v>47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6" spans="1:17" x14ac:dyDescent="0.25">
      <c r="A6" s="73" t="s">
        <v>3</v>
      </c>
      <c r="B6" s="73"/>
      <c r="C6" s="73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III UNIVERSITÁRIO - AA'!D8:H8</f>
        <v>0</v>
      </c>
      <c r="E8" s="57"/>
      <c r="F8" s="57"/>
      <c r="G8" s="57"/>
      <c r="H8" s="58"/>
      <c r="I8" s="83" t="str">
        <f>'ANEXO III UNIVERSITÁRIO - AA'!I8</f>
        <v>RG (    ) ou  RS  (    ):</v>
      </c>
      <c r="J8" s="84"/>
      <c r="K8" s="84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4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100" t="s">
        <v>49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9" t="s">
        <v>50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</row>
    <row r="18" spans="1:17" x14ac:dyDescent="0.25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86" t="s">
        <v>51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85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85" t="s">
        <v>53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x14ac:dyDescent="0.25">
      <c r="A2" s="39"/>
      <c r="B2" s="39"/>
      <c r="C2" s="64" t="s">
        <v>116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5">
      <c r="A4" s="64" t="s">
        <v>55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6" spans="1:17" x14ac:dyDescent="0.25">
      <c r="A6" s="73" t="s">
        <v>3</v>
      </c>
      <c r="B6" s="73"/>
      <c r="C6" s="73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III UNIVERSITÁRIO - AA'!D8:H8</f>
        <v>0</v>
      </c>
      <c r="E8" s="57"/>
      <c r="F8" s="57"/>
      <c r="G8" s="57"/>
      <c r="H8" s="58"/>
      <c r="I8" s="83" t="str">
        <f>'ANEXO III UNIVERSITÁRIO - AA'!I8</f>
        <v>RG (    ) ou  RS  (    ):</v>
      </c>
      <c r="J8" s="84"/>
      <c r="K8" s="84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1" t="s">
        <v>56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6" spans="1:17" x14ac:dyDescent="0.25">
      <c r="A16" s="110" t="s">
        <v>57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 x14ac:dyDescent="0.25">
      <c r="A17" s="78" t="s">
        <v>117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10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4" t="s">
        <v>0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x14ac:dyDescent="0.25">
      <c r="A2" s="39"/>
      <c r="B2" s="39"/>
      <c r="C2" s="64" t="s">
        <v>116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A3" s="39"/>
      <c r="B3" s="39"/>
      <c r="C3" s="65" t="s">
        <v>118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x14ac:dyDescent="0.25">
      <c r="A4" s="64" t="s">
        <v>59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6" spans="1:17" x14ac:dyDescent="0.25">
      <c r="A6" s="73" t="s">
        <v>3</v>
      </c>
      <c r="B6" s="73"/>
      <c r="C6" s="73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3" t="s">
        <v>42</v>
      </c>
      <c r="B7" s="73"/>
      <c r="C7" s="73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3" t="s">
        <v>6</v>
      </c>
      <c r="B8" s="73"/>
      <c r="C8" s="73"/>
      <c r="D8" s="56">
        <f>'ANEXO III UNIVERSITÁRIO - AA'!D8:H8</f>
        <v>0</v>
      </c>
      <c r="E8" s="57"/>
      <c r="F8" s="57"/>
      <c r="G8" s="57"/>
      <c r="H8" s="58"/>
      <c r="I8" s="83" t="str">
        <f>'ANEXO III UNIVERSITÁRIO - AA'!I8</f>
        <v>RG (    ) ou  RS  (    ):</v>
      </c>
      <c r="J8" s="84"/>
      <c r="K8" s="84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3" t="s">
        <v>4</v>
      </c>
      <c r="B9" s="73"/>
      <c r="C9" s="73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3" t="s">
        <v>5</v>
      </c>
      <c r="B10" s="73"/>
      <c r="C10" s="73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3" t="s">
        <v>43</v>
      </c>
      <c r="B11" s="73"/>
      <c r="C11" s="73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3" t="s">
        <v>44</v>
      </c>
      <c r="B12" s="73"/>
      <c r="C12" s="73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4" t="s">
        <v>63</v>
      </c>
      <c r="D14" s="165"/>
      <c r="E14" s="165"/>
      <c r="F14" s="165"/>
      <c r="G14" s="165"/>
      <c r="H14" s="165"/>
      <c r="I14" s="165"/>
      <c r="J14" s="162" t="s">
        <v>64</v>
      </c>
      <c r="K14" s="162"/>
      <c r="L14" s="162"/>
      <c r="M14" s="168" t="s">
        <v>65</v>
      </c>
      <c r="N14" s="168"/>
      <c r="O14" s="169"/>
    </row>
    <row r="15" spans="1:17" ht="15.75" thickBot="1" x14ac:dyDescent="0.3"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</row>
    <row r="16" spans="1:17" x14ac:dyDescent="0.25">
      <c r="C16" s="155" t="s">
        <v>1</v>
      </c>
      <c r="D16" s="156"/>
      <c r="E16" s="156"/>
      <c r="F16" s="156"/>
      <c r="G16" s="156"/>
      <c r="H16" s="156"/>
      <c r="I16" s="156"/>
      <c r="J16" s="159">
        <f>'ANEXO III UNIVERSITÁRIO - AA'!N90</f>
        <v>0</v>
      </c>
      <c r="K16" s="159"/>
      <c r="L16" s="159"/>
      <c r="M16" s="160">
        <f>(J16*0.3)</f>
        <v>0</v>
      </c>
      <c r="N16" s="160"/>
      <c r="O16" s="161"/>
    </row>
    <row r="17" spans="1:17" ht="15.75" thickBot="1" x14ac:dyDescent="0.3">
      <c r="C17" s="157"/>
      <c r="D17" s="158"/>
      <c r="E17" s="158"/>
      <c r="F17" s="158"/>
      <c r="G17" s="158"/>
      <c r="H17" s="158"/>
      <c r="I17" s="158"/>
      <c r="J17" s="134" t="s">
        <v>66</v>
      </c>
      <c r="K17" s="134"/>
      <c r="L17" s="134"/>
      <c r="M17" s="134" t="s">
        <v>67</v>
      </c>
      <c r="N17" s="134"/>
      <c r="O17" s="135"/>
    </row>
    <row r="18" spans="1:17" x14ac:dyDescent="0.25">
      <c r="C18" s="155" t="s">
        <v>68</v>
      </c>
      <c r="D18" s="156"/>
      <c r="E18" s="156"/>
      <c r="F18" s="156"/>
      <c r="G18" s="156"/>
      <c r="H18" s="156"/>
      <c r="I18" s="156"/>
      <c r="J18" s="159">
        <f>'ANEXO III UNIVERSITÁRIO - AL'!N90</f>
        <v>0</v>
      </c>
      <c r="K18" s="159"/>
      <c r="L18" s="159"/>
      <c r="M18" s="160">
        <f>(J18*0.7)</f>
        <v>0</v>
      </c>
      <c r="N18" s="160"/>
      <c r="O18" s="161"/>
    </row>
    <row r="19" spans="1:17" ht="15.75" thickBot="1" x14ac:dyDescent="0.3">
      <c r="C19" s="157"/>
      <c r="D19" s="158"/>
      <c r="E19" s="158"/>
      <c r="F19" s="158"/>
      <c r="G19" s="158"/>
      <c r="H19" s="158"/>
      <c r="I19" s="158"/>
      <c r="J19" s="134" t="s">
        <v>69</v>
      </c>
      <c r="K19" s="134"/>
      <c r="L19" s="134"/>
      <c r="M19" s="134" t="s">
        <v>70</v>
      </c>
      <c r="N19" s="134"/>
      <c r="O19" s="135"/>
    </row>
    <row r="20" spans="1:17" x14ac:dyDescent="0.25">
      <c r="C20" s="128" t="s">
        <v>71</v>
      </c>
      <c r="D20" s="129"/>
      <c r="E20" s="129"/>
      <c r="F20" s="129"/>
      <c r="G20" s="129"/>
      <c r="H20" s="129"/>
      <c r="I20" s="129"/>
      <c r="J20" s="132">
        <f>SUM(M16,M18)</f>
        <v>0</v>
      </c>
      <c r="K20" s="132"/>
      <c r="L20" s="132"/>
      <c r="M20" s="132"/>
      <c r="N20" s="132"/>
      <c r="O20" s="133"/>
    </row>
    <row r="21" spans="1:17" ht="15.75" thickBot="1" x14ac:dyDescent="0.3">
      <c r="C21" s="130"/>
      <c r="D21" s="131"/>
      <c r="E21" s="131"/>
      <c r="F21" s="131"/>
      <c r="G21" s="131"/>
      <c r="H21" s="131"/>
      <c r="I21" s="131"/>
      <c r="J21" s="134" t="s">
        <v>72</v>
      </c>
      <c r="K21" s="134"/>
      <c r="L21" s="134"/>
      <c r="M21" s="134"/>
      <c r="N21" s="134"/>
      <c r="O21" s="135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2" t="s">
        <v>89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 x14ac:dyDescent="0.25">
      <c r="C24" s="136" t="s">
        <v>90</v>
      </c>
      <c r="D24" s="137"/>
      <c r="E24" s="137"/>
      <c r="F24" s="137"/>
      <c r="G24" s="137"/>
      <c r="H24" s="137"/>
      <c r="I24" s="137"/>
      <c r="J24" s="132">
        <f>(J20/115*100)</f>
        <v>0</v>
      </c>
      <c r="K24" s="132"/>
      <c r="L24" s="132"/>
      <c r="M24" s="132"/>
      <c r="N24" s="132"/>
      <c r="O24" s="133"/>
    </row>
    <row r="25" spans="1:17" ht="15.75" thickBot="1" x14ac:dyDescent="0.3">
      <c r="C25" s="138"/>
      <c r="D25" s="139"/>
      <c r="E25" s="139"/>
      <c r="F25" s="139"/>
      <c r="G25" s="139"/>
      <c r="H25" s="139"/>
      <c r="I25" s="139"/>
      <c r="J25" s="134" t="s">
        <v>74</v>
      </c>
      <c r="K25" s="134"/>
      <c r="L25" s="134"/>
      <c r="M25" s="134"/>
      <c r="N25" s="134"/>
      <c r="O25" s="135"/>
    </row>
    <row r="26" spans="1:17" x14ac:dyDescent="0.25">
      <c r="C26" s="136" t="s">
        <v>91</v>
      </c>
      <c r="D26" s="137"/>
      <c r="E26" s="137"/>
      <c r="F26" s="137"/>
      <c r="G26" s="137"/>
      <c r="H26" s="137"/>
      <c r="I26" s="137"/>
      <c r="J26" s="132">
        <f>(J20/115*100)</f>
        <v>0</v>
      </c>
      <c r="K26" s="132"/>
      <c r="L26" s="132"/>
      <c r="M26" s="132"/>
      <c r="N26" s="132"/>
      <c r="O26" s="133"/>
    </row>
    <row r="27" spans="1:17" ht="15.75" thickBot="1" x14ac:dyDescent="0.3">
      <c r="C27" s="138"/>
      <c r="D27" s="139"/>
      <c r="E27" s="139"/>
      <c r="F27" s="139"/>
      <c r="G27" s="139"/>
      <c r="H27" s="139"/>
      <c r="I27" s="139"/>
      <c r="J27" s="134" t="s">
        <v>86</v>
      </c>
      <c r="K27" s="134"/>
      <c r="L27" s="134"/>
      <c r="M27" s="134"/>
      <c r="N27" s="134"/>
      <c r="O27" s="135"/>
    </row>
    <row r="28" spans="1:17" ht="15" customHeight="1" x14ac:dyDescent="0.25">
      <c r="C28" s="143" t="s">
        <v>87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 x14ac:dyDescent="0.3">
      <c r="C29" s="146"/>
      <c r="D29" s="147"/>
      <c r="E29" s="147"/>
      <c r="F29" s="147"/>
      <c r="G29" s="147"/>
      <c r="H29" s="147"/>
      <c r="I29" s="148"/>
      <c r="J29" s="149" t="s">
        <v>88</v>
      </c>
      <c r="K29" s="150"/>
      <c r="L29" s="150"/>
      <c r="M29" s="150"/>
      <c r="N29" s="150"/>
      <c r="O29" s="151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8" t="s">
        <v>92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x14ac:dyDescent="0.25">
      <c r="A32" s="110" t="s">
        <v>75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110" t="s">
        <v>111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10" t="s">
        <v>73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110" t="s">
        <v>78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7"/>
      <c r="N40" s="5"/>
      <c r="O40" s="5"/>
      <c r="P40" s="5"/>
      <c r="Q40" s="5"/>
    </row>
    <row r="41" spans="1:20" x14ac:dyDescent="0.25">
      <c r="A41" s="113" t="s">
        <v>76</v>
      </c>
      <c r="B41" s="112"/>
      <c r="C41" s="121"/>
      <c r="D41" s="122"/>
      <c r="E41" s="122"/>
      <c r="F41" s="122"/>
      <c r="G41" s="122"/>
      <c r="H41" s="122"/>
      <c r="I41" s="122"/>
      <c r="J41" s="122"/>
      <c r="K41" s="122"/>
      <c r="L41" s="123"/>
      <c r="M41" s="7"/>
      <c r="N41" s="5"/>
      <c r="O41" s="5"/>
      <c r="P41" s="5"/>
      <c r="Q41" s="5"/>
    </row>
    <row r="42" spans="1:20" x14ac:dyDescent="0.25">
      <c r="A42" s="112"/>
      <c r="B42" s="112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7"/>
      <c r="N42" s="5"/>
      <c r="O42" s="5"/>
      <c r="P42" s="5"/>
      <c r="Q42" s="5"/>
      <c r="T42" s="6"/>
    </row>
    <row r="43" spans="1:20" x14ac:dyDescent="0.25">
      <c r="A43" s="113" t="s">
        <v>79</v>
      </c>
      <c r="B43" s="112"/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7" t="s">
        <v>37</v>
      </c>
      <c r="N43" s="44"/>
      <c r="O43" s="44"/>
      <c r="P43" s="44"/>
      <c r="Q43" s="44"/>
    </row>
    <row r="44" spans="1:20" x14ac:dyDescent="0.25">
      <c r="A44" s="112"/>
      <c r="B44" s="112"/>
      <c r="C44" s="117"/>
      <c r="D44" s="118"/>
      <c r="E44" s="118"/>
      <c r="F44" s="118"/>
      <c r="G44" s="118"/>
      <c r="H44" s="118"/>
      <c r="I44" s="118"/>
      <c r="J44" s="118"/>
      <c r="K44" s="118"/>
      <c r="L44" s="119"/>
      <c r="M44" s="127"/>
      <c r="N44" s="44"/>
      <c r="O44" s="44"/>
      <c r="P44" s="44"/>
      <c r="Q44" s="44"/>
    </row>
    <row r="45" spans="1:20" x14ac:dyDescent="0.25">
      <c r="A45" s="110" t="s">
        <v>77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13" t="s">
        <v>76</v>
      </c>
      <c r="B46" s="112"/>
      <c r="C46" s="121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20" x14ac:dyDescent="0.25">
      <c r="A47" s="112"/>
      <c r="B47" s="112"/>
      <c r="C47" s="124"/>
      <c r="D47" s="125"/>
      <c r="E47" s="125"/>
      <c r="F47" s="125"/>
      <c r="G47" s="125"/>
      <c r="H47" s="125"/>
      <c r="I47" s="125"/>
      <c r="J47" s="125"/>
      <c r="K47" s="125"/>
      <c r="L47" s="126"/>
    </row>
    <row r="48" spans="1:20" x14ac:dyDescent="0.25">
      <c r="A48" s="113" t="s">
        <v>79</v>
      </c>
      <c r="B48" s="112"/>
      <c r="C48" s="114"/>
      <c r="D48" s="115"/>
      <c r="E48" s="115"/>
      <c r="F48" s="115"/>
      <c r="G48" s="115"/>
      <c r="H48" s="115"/>
      <c r="I48" s="115"/>
      <c r="J48" s="115"/>
      <c r="K48" s="115"/>
      <c r="L48" s="116"/>
      <c r="M48" s="44" t="s">
        <v>37</v>
      </c>
      <c r="N48" s="120"/>
      <c r="O48" s="120"/>
      <c r="P48" s="120"/>
      <c r="Q48" s="120"/>
    </row>
    <row r="49" spans="1:17" x14ac:dyDescent="0.25">
      <c r="A49" s="112"/>
      <c r="B49" s="112"/>
      <c r="C49" s="117"/>
      <c r="D49" s="118"/>
      <c r="E49" s="118"/>
      <c r="F49" s="118"/>
      <c r="G49" s="118"/>
      <c r="H49" s="118"/>
      <c r="I49" s="118"/>
      <c r="J49" s="118"/>
      <c r="K49" s="118"/>
      <c r="L49" s="119"/>
      <c r="M49" s="120"/>
      <c r="N49" s="120"/>
      <c r="O49" s="120"/>
      <c r="P49" s="120"/>
      <c r="Q49" s="120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2021-01-26T18:57:24Z</dcterms:modified>
</cp:coreProperties>
</file>