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080-2008\ANEXOS (PLANILHAS)\"/>
    </mc:Choice>
  </mc:AlternateContent>
  <xr:revisionPtr revIDLastSave="0" documentId="13_ncr:1_{1B33B4C3-19A6-4F65-9E09-32B3A6F761BF}" xr6:coauthVersionLast="46" xr6:coauthVersionMax="46" xr10:uidLastSave="{00000000-0000-0000-0000-000000000000}"/>
  <bookViews>
    <workbookView xWindow="-120" yWindow="-120" windowWidth="21840" windowHeight="13140" tabRatio="651" xr2:uid="{00000000-000D-0000-FFFF-FFFF00000000}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J16" i="5" s="1"/>
  <c r="P90" i="2" l="1"/>
  <c r="P90" i="1"/>
  <c r="N90" i="2"/>
  <c r="J18" i="5" s="1"/>
  <c r="M18" i="5" s="1"/>
  <c r="M16" i="5"/>
  <c r="J20" i="5" l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<sst xmlns="http://schemas.openxmlformats.org/spreadsheetml/2006/main" count="269" uniqueCount="119">
  <si>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</si>
  <si>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</si>
  <si>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</si>
  <si>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</si>
  <si>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</si>
  <si>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</si>
  <si>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</si>
  <si>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</si>
  <si>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</si>
  <si>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</si>
  <si>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</si>
  <si>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</si>
  <si>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</si>
  <si>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</si>
  <si>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</si>
  <si>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</si>
  <si>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</si>
  <si>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</si>
  <si>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</si>
  <si>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</si>
  <si>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</si>
  <si>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</si>
  <si>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</si>
  <si>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</si>
  <si>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</si>
  <si>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</si>
  <si>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</si>
  <si>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</si>
  <si>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</si>
  <si>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</si>
  <si>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</si>
  <si>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</si>
  <si>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</si>
  <si>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</si>
  <si>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</si>
  <si>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</si>
  <si>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</si>
  <si>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</si>
  <si>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</si>
  <si>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</si>
  <si>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</si>
  <si>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</si>
  <si>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</si>
  <si>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</si>
  <si>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</si>
  <si>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</si>
  <si>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</si>
  <si>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</si>
  <si>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</si>
  <si>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</si>
  <si>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</si>
  <si>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</si>
  <si>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</si>
  <si>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</si>
  <si>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</si>
  <si>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</si>
  <si>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</si>
  <si>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</si>
  <si>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</si>
  <si>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</si>
  <si>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</si>
  <si>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</si>
  <si>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</si>
  <si>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</si>
  <si>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</si>
  <si>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</si>
  <si>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</si>
  <si>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</si>
  <si>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</si>
  <si>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</si>
  <si>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</si>
  <si>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</si>
  <si>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</si>
  <si>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</si>
  <si>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</si>
  <si>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</si>
  <si>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</si>
  <si>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</si>
  <si>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</si>
  <si>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</si>
  <si>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</si>
  <si>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</si>
  <si>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</si>
  <si>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</si>
  <si>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</si>
  <si>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</si>
  <si>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</si>
  <si>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</si>
  <si>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</si>
  <si>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</si>
  <si>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</si>
  <si>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</si>
  <si>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</si>
  <si>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</si>
  <si>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</si>
  <si>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</si>
  <si>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</si>
  <si>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</si>
  <si>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</si>
  <si>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</si>
  <si>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</si>
  <si>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</si>
  <si>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</si>
  <si>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</si>
  <si>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</si>
  <si>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</si>
  <si>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</si>
  <si>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</si>
  <si>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</si>
  <si>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</si>
  <si>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</si>
  <si>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</si>
  <si>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</si>
  <si>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</si>
  <si>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</si>
  <si>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</si>
  <si>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AVALIAÇÃO DE DESEMPENHO INDIVIDUAL - 2023</t>
  </si>
  <si>
    <t>Decreto nº 57.780/2012, alterado pelo Decreto nº 58.373/2012 e Instrução UCRH nº 01/2023</t>
  </si>
  <si>
    <t>Conforme dispõe o artigo 14 do Decreto nº 57.780, de 10 de fevereiro de 2012, solicito a Vossa Senhoria revisão da pontuação a mim atribuída na Avaliação de Desempenho Individual correspondente ao ano 2023,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</si>
</sst>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4"/>
      <c r="B1" s="34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34"/>
      <c r="B2" s="34"/>
      <c r="C2" s="59" t="s">
        <v>116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 x14ac:dyDescent="0.3">
      <c r="A3" s="34"/>
      <c r="B3" s="34"/>
      <c r="C3" s="60" t="s">
        <v>117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s="2" customFormat="1" ht="15.75" thickBot="1" x14ac:dyDescent="0.3">
      <c r="A4" s="61" t="s">
        <v>109</v>
      </c>
      <c r="B4" s="62"/>
      <c r="C4" s="62"/>
      <c r="D4" s="62"/>
      <c r="E4" s="62"/>
      <c r="F4" s="62"/>
      <c r="G4" s="62"/>
      <c r="H4" s="62"/>
      <c r="I4" s="8" t="s">
        <v>60</v>
      </c>
      <c r="J4" s="62" t="s">
        <v>1</v>
      </c>
      <c r="K4" s="62"/>
      <c r="L4" s="62"/>
      <c r="M4" s="3"/>
      <c r="N4" s="63" t="s">
        <v>2</v>
      </c>
      <c r="O4" s="62"/>
      <c r="P4" s="62"/>
      <c r="Q4" s="62"/>
    </row>
    <row r="6" spans="1:17" x14ac:dyDescent="0.25">
      <c r="A6" s="67" t="s">
        <v>3</v>
      </c>
      <c r="B6" s="67"/>
      <c r="C6" s="68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7" t="s">
        <v>42</v>
      </c>
      <c r="B7" s="67"/>
      <c r="C7" s="68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s="6" customFormat="1" ht="15" customHeight="1" x14ac:dyDescent="0.25">
      <c r="A8" s="67" t="s">
        <v>6</v>
      </c>
      <c r="B8" s="67"/>
      <c r="C8" s="68"/>
      <c r="D8" s="64"/>
      <c r="E8" s="65"/>
      <c r="F8" s="65"/>
      <c r="G8" s="65"/>
      <c r="H8" s="66"/>
      <c r="I8" s="69" t="s">
        <v>93</v>
      </c>
      <c r="J8" s="70"/>
      <c r="K8" s="71"/>
      <c r="L8" s="64"/>
      <c r="M8" s="65"/>
      <c r="N8" s="65"/>
      <c r="O8" s="65"/>
      <c r="P8" s="65"/>
      <c r="Q8" s="66"/>
    </row>
    <row r="9" spans="1:17" x14ac:dyDescent="0.25">
      <c r="A9" s="67" t="s">
        <v>4</v>
      </c>
      <c r="B9" s="67"/>
      <c r="C9" s="68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7" t="s">
        <v>5</v>
      </c>
      <c r="B10" s="67"/>
      <c r="C10" s="68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7" t="s">
        <v>43</v>
      </c>
      <c r="B11" s="67"/>
      <c r="C11" s="68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7" t="s">
        <v>44</v>
      </c>
      <c r="B12" s="67"/>
      <c r="C12" s="67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21" t="s">
        <v>113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39</v>
      </c>
      <c r="B14" s="40"/>
      <c r="C14" s="40"/>
      <c r="D14" s="40"/>
      <c r="E14" s="40"/>
      <c r="G14" s="34" t="s">
        <v>38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40"/>
      <c r="B15" s="40"/>
      <c r="C15" s="40"/>
      <c r="D15" s="40"/>
      <c r="E15" s="40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40</v>
      </c>
      <c r="H16" s="34"/>
      <c r="I16" s="34"/>
      <c r="J16" s="34"/>
      <c r="K16" s="34"/>
      <c r="L16" s="34"/>
      <c r="M16" s="34"/>
      <c r="N16" s="34"/>
      <c r="O16" s="34"/>
      <c r="P16" s="34"/>
    </row>
    <row r="18" spans="1:17" x14ac:dyDescent="0.25">
      <c r="A18" s="39" t="s">
        <v>39</v>
      </c>
      <c r="B18" s="40"/>
      <c r="C18" s="40"/>
      <c r="D18" s="40"/>
      <c r="E18" s="40"/>
      <c r="G18" s="34" t="s">
        <v>38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40"/>
      <c r="B19" s="40"/>
      <c r="C19" s="40"/>
      <c r="D19" s="40"/>
      <c r="E19" s="40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80</v>
      </c>
      <c r="H20" s="34"/>
      <c r="I20" s="34"/>
      <c r="J20" s="34"/>
      <c r="K20" s="34"/>
      <c r="L20" s="34"/>
      <c r="M20" s="34"/>
      <c r="N20" s="34"/>
      <c r="O20" s="34"/>
      <c r="P20" s="34"/>
    </row>
    <row r="22" spans="1:17" x14ac:dyDescent="0.25">
      <c r="A22" s="43" t="s">
        <v>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1" t="s">
        <v>8</v>
      </c>
      <c r="B23" s="41"/>
      <c r="C23" s="41"/>
      <c r="D23" s="41" t="s">
        <v>13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7" s="1" customFormat="1" x14ac:dyDescent="0.25">
      <c r="A24" s="42" t="s">
        <v>9</v>
      </c>
      <c r="B24" s="42"/>
      <c r="C24" s="42"/>
      <c r="D24" s="42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7" x14ac:dyDescent="0.25">
      <c r="A25" s="42" t="s">
        <v>10</v>
      </c>
      <c r="B25" s="42"/>
      <c r="C25" s="42"/>
      <c r="D25" s="42" t="s">
        <v>15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x14ac:dyDescent="0.25">
      <c r="A26" s="42" t="s">
        <v>11</v>
      </c>
      <c r="B26" s="42"/>
      <c r="C26" s="42"/>
      <c r="D26" s="42" t="s">
        <v>14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12</v>
      </c>
      <c r="B27" s="42"/>
      <c r="C27" s="42"/>
      <c r="D27" s="42" t="s">
        <v>94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21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ht="1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18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19</v>
      </c>
      <c r="P31" s="32"/>
      <c r="Q31" s="32"/>
    </row>
    <row r="32" spans="1:17" x14ac:dyDescent="0.25">
      <c r="A32" s="23" t="s">
        <v>17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7" s="1" customFormat="1" x14ac:dyDescent="0.25">
      <c r="A33" s="23" t="s">
        <v>95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</row>
    <row r="34" spans="1:17" x14ac:dyDescent="0.25">
      <c r="A34" s="23" t="s">
        <v>20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7" t="s">
        <v>81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s="1" customFormat="1" x14ac:dyDescent="0.25">
      <c r="A40" s="29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19</v>
      </c>
      <c r="P40" s="32"/>
      <c r="Q40" s="32"/>
    </row>
    <row r="41" spans="1:17" x14ac:dyDescent="0.25">
      <c r="A41" s="23" t="s">
        <v>82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110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22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" customHeight="1" x14ac:dyDescent="0.25">
      <c r="A45" s="37" t="s">
        <v>24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1:17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s="1" customFormat="1" x14ac:dyDescent="0.25">
      <c r="A47" s="29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19</v>
      </c>
      <c r="P47" s="32"/>
      <c r="Q47" s="32"/>
    </row>
    <row r="48" spans="1:17" x14ac:dyDescent="0.25">
      <c r="A48" s="23" t="s">
        <v>25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85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26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x14ac:dyDescent="0.25">
      <c r="A51" s="23" t="s">
        <v>96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5">
      <c r="A53" s="37" t="s">
        <v>28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x14ac:dyDescent="0.2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</row>
    <row r="55" spans="1:17" s="1" customFormat="1" x14ac:dyDescent="0.25">
      <c r="A55" s="29" t="s">
        <v>18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19</v>
      </c>
      <c r="P55" s="32"/>
      <c r="Q55" s="32"/>
    </row>
    <row r="56" spans="1:17" x14ac:dyDescent="0.25">
      <c r="A56" s="23" t="s">
        <v>27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83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x14ac:dyDescent="0.25">
      <c r="A58" s="23" t="s">
        <v>84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" customHeight="1" x14ac:dyDescent="0.25">
      <c r="A60" s="37" t="s">
        <v>97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</row>
    <row r="61" spans="1:17" s="2" customFormat="1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</row>
    <row r="62" spans="1:17" x14ac:dyDescent="0.25">
      <c r="A62" s="29" t="s">
        <v>18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19</v>
      </c>
      <c r="P62" s="32"/>
      <c r="Q62" s="32"/>
    </row>
    <row r="63" spans="1:17" x14ac:dyDescent="0.25">
      <c r="A63" s="23" t="s">
        <v>29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x14ac:dyDescent="0.25">
      <c r="A64" s="23" t="s">
        <v>98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99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37" t="s">
        <v>114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19</v>
      </c>
      <c r="P69" s="32"/>
      <c r="Q69" s="32"/>
    </row>
    <row r="70" spans="1:17" x14ac:dyDescent="0.25">
      <c r="A70" s="23" t="s">
        <v>100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x14ac:dyDescent="0.25">
      <c r="A71" s="23" t="s">
        <v>101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102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ht="15" customHeight="1" x14ac:dyDescent="0.25">
      <c r="A74" s="37" t="s">
        <v>103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</row>
    <row r="75" spans="1:17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</row>
    <row r="76" spans="1:17" x14ac:dyDescent="0.25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19</v>
      </c>
      <c r="P76" s="32"/>
      <c r="Q76" s="32"/>
    </row>
    <row r="77" spans="1:17" x14ac:dyDescent="0.25">
      <c r="A77" s="23" t="s">
        <v>104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105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115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8"/>
    </row>
    <row r="81" spans="1:17" x14ac:dyDescent="0.25">
      <c r="A81" s="43" t="s">
        <v>30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3" t="s">
        <v>31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5"/>
      <c r="N82" s="54" t="s">
        <v>32</v>
      </c>
      <c r="O82" s="55"/>
      <c r="P82" s="54" t="s">
        <v>33</v>
      </c>
      <c r="Q82" s="55"/>
    </row>
    <row r="83" spans="1:17" x14ac:dyDescent="0.25">
      <c r="A83" s="73" t="s">
        <v>34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5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35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45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106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107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108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36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x14ac:dyDescent="0.25">
      <c r="A92" s="19" t="s">
        <v>112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</sheetData>
  <sheetProtection algorithmName="SHA-512" hashValue="E2ZAtvZF3aAVh2p/K2zAz2gne8jEFzVS+r6pdihcuX3i3Hw4/CupYmEB5R47jqLE8cojhrUTAuOl34caGhilAA==" saltValue="7TOMAh4623beba97GQtFsA==" spinCount="100000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 x14ac:dyDescent="0.3">
      <c r="A3" s="34"/>
      <c r="B3" s="34"/>
      <c r="C3" s="60" t="s">
        <v>117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.75" thickBot="1" x14ac:dyDescent="0.3">
      <c r="A4" s="61" t="s">
        <v>109</v>
      </c>
      <c r="B4" s="62"/>
      <c r="C4" s="62"/>
      <c r="D4" s="62"/>
      <c r="E4" s="62"/>
      <c r="F4" s="62"/>
      <c r="G4" s="62"/>
      <c r="H4" s="62"/>
      <c r="I4" s="3"/>
      <c r="J4" s="62" t="s">
        <v>1</v>
      </c>
      <c r="K4" s="62"/>
      <c r="L4" s="62"/>
      <c r="M4" s="9" t="s">
        <v>60</v>
      </c>
      <c r="N4" s="63" t="s">
        <v>2</v>
      </c>
      <c r="O4" s="62"/>
      <c r="P4" s="62"/>
      <c r="Q4" s="62"/>
    </row>
    <row r="6" spans="1:17" x14ac:dyDescent="0.25">
      <c r="A6" s="67" t="s">
        <v>3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42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6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4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5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43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44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60" customHeight="1" x14ac:dyDescent="0.25">
      <c r="A13" s="21" t="s">
        <v>113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39" t="s">
        <v>39</v>
      </c>
      <c r="B14" s="39"/>
      <c r="C14" s="39"/>
      <c r="D14" s="39"/>
      <c r="E14" s="39"/>
      <c r="G14" s="34" t="s">
        <v>38</v>
      </c>
      <c r="H14" s="34"/>
      <c r="I14" s="34"/>
      <c r="J14" s="34"/>
      <c r="K14" s="34"/>
      <c r="L14" s="34"/>
      <c r="M14" s="34"/>
      <c r="N14" s="34"/>
      <c r="O14" s="34"/>
      <c r="P14" s="34"/>
    </row>
    <row r="15" spans="1:17" x14ac:dyDescent="0.25">
      <c r="A15" s="39"/>
      <c r="B15" s="39"/>
      <c r="C15" s="39"/>
      <c r="D15" s="39"/>
      <c r="E15" s="39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7" x14ac:dyDescent="0.25">
      <c r="G16" s="33" t="s">
        <v>61</v>
      </c>
      <c r="H16" s="33"/>
      <c r="I16" s="33"/>
      <c r="J16" s="33"/>
      <c r="K16" s="33"/>
      <c r="L16" s="33"/>
      <c r="M16" s="33"/>
      <c r="N16" s="33"/>
      <c r="O16" s="33"/>
      <c r="P16" s="33"/>
    </row>
    <row r="18" spans="1:17" x14ac:dyDescent="0.25">
      <c r="A18" s="39" t="s">
        <v>39</v>
      </c>
      <c r="B18" s="39"/>
      <c r="C18" s="39"/>
      <c r="D18" s="39"/>
      <c r="E18" s="39"/>
      <c r="G18" s="34" t="s">
        <v>38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7" x14ac:dyDescent="0.25">
      <c r="A19" s="39"/>
      <c r="B19" s="39"/>
      <c r="C19" s="39"/>
      <c r="D19" s="39"/>
      <c r="E19" s="39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7" x14ac:dyDescent="0.25">
      <c r="G20" s="33" t="s">
        <v>62</v>
      </c>
      <c r="H20" s="33"/>
      <c r="I20" s="33"/>
      <c r="J20" s="33"/>
      <c r="K20" s="33"/>
      <c r="L20" s="33"/>
      <c r="M20" s="33"/>
      <c r="N20" s="33"/>
      <c r="O20" s="33"/>
      <c r="P20" s="33"/>
    </row>
    <row r="21" spans="1:17" ht="15" customHeight="1" x14ac:dyDescent="0.25"/>
    <row r="22" spans="1:17" x14ac:dyDescent="0.25">
      <c r="A22" s="43" t="s">
        <v>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23" t="s">
        <v>8</v>
      </c>
      <c r="B23" s="35"/>
      <c r="C23" s="36"/>
      <c r="D23" s="23" t="s">
        <v>13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6"/>
    </row>
    <row r="24" spans="1:17" x14ac:dyDescent="0.25">
      <c r="A24" s="23" t="s">
        <v>9</v>
      </c>
      <c r="B24" s="35"/>
      <c r="C24" s="36"/>
      <c r="D24" s="23" t="s">
        <v>16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6"/>
    </row>
    <row r="25" spans="1:17" x14ac:dyDescent="0.25">
      <c r="A25" s="23" t="s">
        <v>10</v>
      </c>
      <c r="B25" s="35"/>
      <c r="C25" s="36"/>
      <c r="D25" s="23" t="s">
        <v>15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6"/>
    </row>
    <row r="26" spans="1:17" x14ac:dyDescent="0.25">
      <c r="A26" s="42" t="s">
        <v>11</v>
      </c>
      <c r="B26" s="42"/>
      <c r="C26" s="42"/>
      <c r="D26" s="42" t="s">
        <v>14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1:17" x14ac:dyDescent="0.25">
      <c r="A27" s="42" t="s">
        <v>12</v>
      </c>
      <c r="B27" s="42"/>
      <c r="C27" s="42"/>
      <c r="D27" s="42" t="s">
        <v>94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7" t="s">
        <v>21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17" x14ac:dyDescent="0.25">
      <c r="A31" s="29" t="s">
        <v>18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19</v>
      </c>
      <c r="P31" s="32"/>
      <c r="Q31" s="32"/>
    </row>
    <row r="32" spans="1:17" x14ac:dyDescent="0.25">
      <c r="A32" s="23" t="s">
        <v>17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6"/>
      <c r="Q32" s="17"/>
    </row>
    <row r="33" spans="1:17" x14ac:dyDescent="0.25">
      <c r="A33" s="23" t="s">
        <v>95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  <c r="Q33" s="17"/>
    </row>
    <row r="34" spans="1:17" x14ac:dyDescent="0.25">
      <c r="A34" s="23" t="s">
        <v>20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17"/>
    </row>
    <row r="35" spans="1:17" x14ac:dyDescent="0.25">
      <c r="A35" s="23" t="s">
        <v>23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37" t="s">
        <v>81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x14ac:dyDescent="0.25">
      <c r="A40" s="29" t="s">
        <v>18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19</v>
      </c>
      <c r="P40" s="32"/>
      <c r="Q40" s="32"/>
    </row>
    <row r="41" spans="1:17" x14ac:dyDescent="0.25">
      <c r="A41" s="23" t="s">
        <v>82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5"/>
      <c r="Q41" s="17"/>
    </row>
    <row r="42" spans="1:17" x14ac:dyDescent="0.25">
      <c r="A42" s="23" t="s">
        <v>110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5"/>
      <c r="Q42" s="17"/>
    </row>
    <row r="43" spans="1:17" x14ac:dyDescent="0.25">
      <c r="A43" s="23" t="s">
        <v>22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37" t="s">
        <v>24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1:17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</row>
    <row r="47" spans="1:17" x14ac:dyDescent="0.25">
      <c r="A47" s="29" t="s">
        <v>18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19</v>
      </c>
      <c r="P47" s="32"/>
      <c r="Q47" s="32"/>
    </row>
    <row r="48" spans="1:17" x14ac:dyDescent="0.25">
      <c r="A48" s="23" t="s">
        <v>25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5"/>
      <c r="Q48" s="17"/>
    </row>
    <row r="49" spans="1:17" x14ac:dyDescent="0.25">
      <c r="A49" s="23" t="s">
        <v>85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  <c r="Q49" s="17"/>
    </row>
    <row r="50" spans="1:17" x14ac:dyDescent="0.25">
      <c r="A50" s="23" t="s">
        <v>26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5"/>
      <c r="Q50" s="17"/>
    </row>
    <row r="51" spans="1:17" ht="15" customHeight="1" x14ac:dyDescent="0.25">
      <c r="A51" s="23" t="s">
        <v>96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37" t="s">
        <v>28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</row>
    <row r="54" spans="1:17" x14ac:dyDescent="0.2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</row>
    <row r="55" spans="1:17" x14ac:dyDescent="0.25">
      <c r="A55" s="29" t="s">
        <v>18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19</v>
      </c>
      <c r="P55" s="32"/>
      <c r="Q55" s="32"/>
    </row>
    <row r="56" spans="1:17" x14ac:dyDescent="0.25">
      <c r="A56" s="23" t="s">
        <v>27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5"/>
      <c r="Q56" s="17"/>
    </row>
    <row r="57" spans="1:17" x14ac:dyDescent="0.25">
      <c r="A57" s="23" t="s">
        <v>83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5"/>
      <c r="Q57" s="17"/>
    </row>
    <row r="58" spans="1:17" ht="15" customHeight="1" x14ac:dyDescent="0.25">
      <c r="A58" s="23" t="s">
        <v>84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37" t="s">
        <v>97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</row>
    <row r="61" spans="1:17" x14ac:dyDescent="0.2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</row>
    <row r="62" spans="1:17" x14ac:dyDescent="0.25">
      <c r="A62" s="29" t="s">
        <v>18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19</v>
      </c>
      <c r="P62" s="32"/>
      <c r="Q62" s="32"/>
    </row>
    <row r="63" spans="1:17" x14ac:dyDescent="0.25">
      <c r="A63" s="23" t="s">
        <v>29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Q63" s="17"/>
    </row>
    <row r="64" spans="1:17" ht="15" customHeight="1" x14ac:dyDescent="0.25">
      <c r="A64" s="23" t="s">
        <v>98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5"/>
      <c r="Q64" s="17"/>
    </row>
    <row r="65" spans="1:17" ht="30" customHeight="1" x14ac:dyDescent="0.25">
      <c r="A65" s="26" t="s">
        <v>99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37" t="s">
        <v>114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</row>
    <row r="68" spans="1:17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</row>
    <row r="69" spans="1:17" x14ac:dyDescent="0.25">
      <c r="A69" s="29" t="s">
        <v>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19</v>
      </c>
      <c r="P69" s="32"/>
      <c r="Q69" s="32"/>
    </row>
    <row r="70" spans="1:17" x14ac:dyDescent="0.25">
      <c r="A70" s="23" t="s">
        <v>100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5"/>
      <c r="Q70" s="17"/>
    </row>
    <row r="71" spans="1:17" ht="15" customHeight="1" x14ac:dyDescent="0.25">
      <c r="A71" s="23" t="s">
        <v>101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5"/>
      <c r="Q71" s="17"/>
    </row>
    <row r="72" spans="1:17" ht="30" customHeight="1" x14ac:dyDescent="0.25">
      <c r="A72" s="26" t="s">
        <v>102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8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37" t="s">
        <v>103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</row>
    <row r="75" spans="1:17" x14ac:dyDescent="0.2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</row>
    <row r="76" spans="1:17" x14ac:dyDescent="0.25">
      <c r="A76" s="29" t="s">
        <v>18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19</v>
      </c>
      <c r="P76" s="32"/>
      <c r="Q76" s="32"/>
    </row>
    <row r="77" spans="1:17" x14ac:dyDescent="0.25">
      <c r="A77" s="23" t="s">
        <v>104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  <c r="Q77" s="17"/>
    </row>
    <row r="78" spans="1:17" x14ac:dyDescent="0.25">
      <c r="A78" s="23" t="s">
        <v>105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5"/>
      <c r="Q78" s="17"/>
    </row>
    <row r="79" spans="1:17" x14ac:dyDescent="0.25">
      <c r="A79" s="23" t="s">
        <v>115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3" t="s">
        <v>30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1:17" x14ac:dyDescent="0.25">
      <c r="A82" s="73" t="s">
        <v>31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5"/>
      <c r="N82" s="54" t="s">
        <v>32</v>
      </c>
      <c r="O82" s="55"/>
      <c r="P82" s="54" t="s">
        <v>33</v>
      </c>
      <c r="Q82" s="55"/>
    </row>
    <row r="83" spans="1:17" x14ac:dyDescent="0.25">
      <c r="A83" s="73" t="s">
        <v>34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5"/>
      <c r="N83" s="54">
        <f>SUM(Q32:Q35)</f>
        <v>0</v>
      </c>
      <c r="O83" s="55"/>
      <c r="P83" s="56" t="e">
        <f>AVERAGE(Q32:Q35)</f>
        <v>#DIV/0!</v>
      </c>
      <c r="Q83" s="57"/>
    </row>
    <row r="84" spans="1:17" x14ac:dyDescent="0.25">
      <c r="A84" s="45" t="s">
        <v>35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6">
        <f>SUM(Q41:Q43)</f>
        <v>0</v>
      </c>
      <c r="O84" s="46"/>
      <c r="P84" s="47" t="e">
        <f>AVERAGE(Q41:Q43)</f>
        <v>#DIV/0!</v>
      </c>
      <c r="Q84" s="47"/>
    </row>
    <row r="85" spans="1:17" x14ac:dyDescent="0.25">
      <c r="A85" s="45" t="s">
        <v>45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6">
        <f>SUM(Q48:Q51)</f>
        <v>0</v>
      </c>
      <c r="O85" s="46"/>
      <c r="P85" s="47" t="e">
        <f>AVERAGE(Q48:Q51)</f>
        <v>#DIV/0!</v>
      </c>
      <c r="Q85" s="47"/>
    </row>
    <row r="86" spans="1:17" x14ac:dyDescent="0.25">
      <c r="A86" s="45" t="s">
        <v>46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6">
        <f>SUM(Q56:Q58)</f>
        <v>0</v>
      </c>
      <c r="O86" s="46"/>
      <c r="P86" s="47" t="e">
        <f>AVERAGE(Q56:Q58)</f>
        <v>#DIV/0!</v>
      </c>
      <c r="Q86" s="47"/>
    </row>
    <row r="87" spans="1:17" x14ac:dyDescent="0.25">
      <c r="A87" s="45" t="s">
        <v>106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6">
        <f>SUM(Q63:Q65)</f>
        <v>0</v>
      </c>
      <c r="O87" s="46"/>
      <c r="P87" s="47" t="e">
        <f>AVERAGE(Q63:Q65)</f>
        <v>#DIV/0!</v>
      </c>
      <c r="Q87" s="47"/>
    </row>
    <row r="88" spans="1:17" x14ac:dyDescent="0.25">
      <c r="A88" s="51" t="s">
        <v>107</v>
      </c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3"/>
      <c r="N88" s="54">
        <f>SUM(Q70:Q72)</f>
        <v>0</v>
      </c>
      <c r="O88" s="55"/>
      <c r="P88" s="56" t="e">
        <f>AVERAGE(Q70:Q72)</f>
        <v>#DIV/0!</v>
      </c>
      <c r="Q88" s="57"/>
    </row>
    <row r="89" spans="1:17" x14ac:dyDescent="0.25">
      <c r="A89" s="51" t="s">
        <v>108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3"/>
      <c r="N89" s="54">
        <f>SUM(Q77:Q79)</f>
        <v>0</v>
      </c>
      <c r="O89" s="55"/>
      <c r="P89" s="56" t="e">
        <f>AVERAGE(Q77:Q79)</f>
        <v>#DIV/0!</v>
      </c>
      <c r="Q89" s="57"/>
    </row>
    <row r="90" spans="1:17" x14ac:dyDescent="0.25">
      <c r="A90" s="48" t="s">
        <v>36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>
        <f>SUM(N83:O89)</f>
        <v>0</v>
      </c>
      <c r="O90" s="49"/>
      <c r="P90" s="50" t="e">
        <f>AVERAGE(P83:Q89)</f>
        <v>#DIV/0!</v>
      </c>
      <c r="Q90" s="50"/>
    </row>
    <row r="92" spans="1:17" ht="15" customHeight="1" x14ac:dyDescent="0.25"/>
  </sheetData>
  <sheetProtection algorithmName="SHA-512" hashValue="aZpl1KuhRBh57dWq/928T2GDoVF25YqpL9k2vDsnOgXfOzPjNw3iKckYVgtpwmD8+3zIeoZMueFYBL2k4r15lA==" saltValue="7tu1gx7a5h6f4biSwN4ljA==" spinCount="100000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34"/>
      <c r="B3" s="34"/>
      <c r="C3" s="60" t="s">
        <v>117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7" t="s">
        <v>3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42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6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4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5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43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44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59" t="s">
        <v>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7" ht="15" customHeight="1" x14ac:dyDescent="0.25">
      <c r="A15" s="91" t="s">
        <v>49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38" t="s">
        <v>50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</row>
    <row r="19" spans="1:17" x14ac:dyDescent="0.25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2"/>
    </row>
    <row r="20" spans="1:17" x14ac:dyDescent="0.25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</row>
    <row r="21" spans="1:17" x14ac:dyDescent="0.2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</row>
    <row r="22" spans="1:17" ht="15" customHeight="1" x14ac:dyDescent="0.25">
      <c r="A22" s="79" t="s">
        <v>51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</row>
    <row r="23" spans="1:17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</row>
    <row r="24" spans="1:17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17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5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2"/>
    </row>
    <row r="27" spans="1:17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5"/>
    </row>
    <row r="28" spans="1:17" x14ac:dyDescent="0.25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</row>
    <row r="29" spans="1:17" x14ac:dyDescent="0.25">
      <c r="A29" s="78" t="s">
        <v>52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</row>
    <row r="30" spans="1:17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</row>
    <row r="31" spans="1:17" x14ac:dyDescent="0.2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</row>
    <row r="32" spans="1:17" x14ac:dyDescent="0.25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2"/>
    </row>
    <row r="33" spans="1:17" x14ac:dyDescent="0.25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5"/>
    </row>
    <row r="34" spans="1:17" x14ac:dyDescent="0.25">
      <c r="A34" s="86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</row>
    <row r="35" spans="1:17" x14ac:dyDescent="0.25">
      <c r="A35" s="78" t="s">
        <v>53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</row>
    <row r="36" spans="1:17" x14ac:dyDescent="0.25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2"/>
    </row>
    <row r="37" spans="1:17" x14ac:dyDescent="0.25">
      <c r="A37" s="83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5"/>
    </row>
    <row r="38" spans="1:17" x14ac:dyDescent="0.25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8"/>
    </row>
    <row r="40" spans="1:17" x14ac:dyDescent="0.25">
      <c r="A40" s="39" t="s">
        <v>39</v>
      </c>
      <c r="B40" s="40"/>
      <c r="C40" s="40"/>
      <c r="D40" s="40"/>
      <c r="E40" s="40"/>
      <c r="G40" s="34" t="s">
        <v>38</v>
      </c>
      <c r="H40" s="34"/>
      <c r="I40" s="34"/>
      <c r="J40" s="34"/>
      <c r="K40" s="34"/>
      <c r="L40" s="34"/>
      <c r="M40" s="34"/>
      <c r="N40" s="34"/>
      <c r="O40" s="34"/>
      <c r="P40" s="34"/>
    </row>
    <row r="41" spans="1:17" x14ac:dyDescent="0.25">
      <c r="A41" s="40"/>
      <c r="B41" s="40"/>
      <c r="C41" s="40"/>
      <c r="D41" s="40"/>
      <c r="E41" s="40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7" x14ac:dyDescent="0.25">
      <c r="G42" s="33" t="s">
        <v>40</v>
      </c>
      <c r="H42" s="34"/>
      <c r="I42" s="34"/>
      <c r="J42" s="34"/>
      <c r="K42" s="34"/>
      <c r="L42" s="34"/>
      <c r="M42" s="34"/>
      <c r="N42" s="34"/>
      <c r="O42" s="34"/>
      <c r="P42" s="34"/>
    </row>
    <row r="44" spans="1:17" x14ac:dyDescent="0.25">
      <c r="A44" s="39" t="s">
        <v>39</v>
      </c>
      <c r="B44" s="40"/>
      <c r="C44" s="40"/>
      <c r="D44" s="40"/>
      <c r="E44" s="40"/>
      <c r="G44" s="34" t="s">
        <v>38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41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39</v>
      </c>
      <c r="B48" s="40"/>
      <c r="C48" s="40"/>
      <c r="D48" s="40"/>
      <c r="E48" s="40"/>
      <c r="G48" s="34" t="s">
        <v>38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54</v>
      </c>
      <c r="H50" s="34"/>
      <c r="I50" s="34"/>
      <c r="J50" s="34"/>
      <c r="K50" s="34"/>
      <c r="L50" s="34"/>
      <c r="M50" s="34"/>
      <c r="N50" s="34"/>
      <c r="O50" s="34"/>
      <c r="P50" s="34"/>
    </row>
  </sheetData>
  <sheetProtection algorithmName="SHA-512" hashValue="dNxN4439rjRtaMoHYiPT0gHS9UHXLmI2SLP+1wHVP+0JKZUMarnDmxNAPT4kXFq4uV5zaiTp5SShLQO7+5wtIQ==" saltValue="ekpKM2IXbraAok6MLXYUeg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34"/>
      <c r="B3" s="34"/>
      <c r="C3" s="60" t="s">
        <v>117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55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7" t="s">
        <v>3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42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6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4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5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43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44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4" spans="1:17" x14ac:dyDescent="0.25">
      <c r="A14" s="101" t="s">
        <v>56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</row>
    <row r="16" spans="1:17" x14ac:dyDescent="0.25">
      <c r="A16" s="30" t="s">
        <v>57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37" t="s">
        <v>118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5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4"/>
    </row>
    <row r="21" spans="1:17" x14ac:dyDescent="0.25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1:17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1:17" x14ac:dyDescent="0.2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1:17" x14ac:dyDescent="0.25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1:17" x14ac:dyDescent="0.25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100"/>
    </row>
    <row r="29" spans="1:17" x14ac:dyDescent="0.25">
      <c r="A29" s="39" t="s">
        <v>39</v>
      </c>
      <c r="B29" s="40"/>
      <c r="C29" s="40"/>
      <c r="D29" s="40"/>
      <c r="E29" s="40"/>
      <c r="G29" s="34" t="s">
        <v>38</v>
      </c>
      <c r="H29" s="34"/>
      <c r="I29" s="34"/>
      <c r="J29" s="34"/>
      <c r="K29" s="34"/>
      <c r="L29" s="34"/>
      <c r="M29" s="34"/>
      <c r="N29" s="34"/>
      <c r="O29" s="34"/>
      <c r="P29" s="34"/>
    </row>
    <row r="30" spans="1:17" x14ac:dyDescent="0.25">
      <c r="A30" s="40"/>
      <c r="B30" s="40"/>
      <c r="C30" s="40"/>
      <c r="D30" s="40"/>
      <c r="E30" s="40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7" x14ac:dyDescent="0.25">
      <c r="G31" s="33" t="s">
        <v>40</v>
      </c>
      <c r="H31" s="34"/>
      <c r="I31" s="34"/>
      <c r="J31" s="34"/>
      <c r="K31" s="34"/>
      <c r="L31" s="34"/>
      <c r="M31" s="34"/>
      <c r="N31" s="34"/>
      <c r="O31" s="34"/>
      <c r="P31" s="34"/>
    </row>
    <row r="34" spans="1:17" x14ac:dyDescent="0.25">
      <c r="A34" s="30" t="s">
        <v>58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</row>
    <row r="35" spans="1:17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5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5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5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5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100"/>
    </row>
    <row r="44" spans="1:17" x14ac:dyDescent="0.25">
      <c r="A44" s="39" t="s">
        <v>39</v>
      </c>
      <c r="B44" s="40"/>
      <c r="C44" s="40"/>
      <c r="D44" s="40"/>
      <c r="E44" s="40"/>
      <c r="G44" s="34" t="s">
        <v>38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7" x14ac:dyDescent="0.25">
      <c r="A45" s="40"/>
      <c r="B45" s="40"/>
      <c r="C45" s="40"/>
      <c r="D45" s="40"/>
      <c r="E45" s="40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7" x14ac:dyDescent="0.25">
      <c r="G46" s="33" t="s">
        <v>54</v>
      </c>
      <c r="H46" s="34"/>
      <c r="I46" s="34"/>
      <c r="J46" s="34"/>
      <c r="K46" s="34"/>
      <c r="L46" s="34"/>
      <c r="M46" s="34"/>
      <c r="N46" s="34"/>
      <c r="O46" s="34"/>
      <c r="P46" s="34"/>
    </row>
    <row r="48" spans="1:17" x14ac:dyDescent="0.25">
      <c r="A48" s="39" t="s">
        <v>39</v>
      </c>
      <c r="B48" s="40"/>
      <c r="C48" s="40"/>
      <c r="D48" s="40"/>
      <c r="E48" s="40"/>
      <c r="G48" s="34" t="s">
        <v>38</v>
      </c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5">
      <c r="A49" s="40"/>
      <c r="B49" s="40"/>
      <c r="C49" s="40"/>
      <c r="D49" s="40"/>
      <c r="E49" s="40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G50" s="33" t="s">
        <v>41</v>
      </c>
      <c r="H50" s="34"/>
      <c r="I50" s="34"/>
      <c r="J50" s="34"/>
      <c r="K50" s="34"/>
      <c r="L50" s="34"/>
      <c r="M50" s="34"/>
      <c r="N50" s="34"/>
      <c r="O50" s="34"/>
      <c r="P50" s="34"/>
    </row>
  </sheetData>
  <sheetProtection algorithmName="SHA-512" hashValue="NQNDbSx+eV3eA9nYK8g2fe22SoAbil3YJBvUVy74E5+dp8dbuU2n9/SJyMaWcTRud4KJ0DO/AWJTXUbTWIqEAw==" saltValue="ledZnAkw50QezrNniFPmVQ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4"/>
      <c r="B1" s="34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34"/>
      <c r="B2" s="34"/>
      <c r="C2" s="59" t="s">
        <v>116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34"/>
      <c r="B3" s="34"/>
      <c r="C3" s="60" t="s">
        <v>117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59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7" t="s">
        <v>3</v>
      </c>
      <c r="B6" s="67"/>
      <c r="C6" s="67"/>
      <c r="D6" s="51">
        <f>'ANEXO III UNIVERSITÁRIO - AA'!D6:Q6</f>
        <v>0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/>
    </row>
    <row r="7" spans="1:17" x14ac:dyDescent="0.25">
      <c r="A7" s="67" t="s">
        <v>42</v>
      </c>
      <c r="B7" s="67"/>
      <c r="C7" s="67"/>
      <c r="D7" s="51">
        <f>'ANEXO III UNIVERSITÁRIO - AA'!D7:Q7</f>
        <v>0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</row>
    <row r="8" spans="1:17" x14ac:dyDescent="0.25">
      <c r="A8" s="67" t="s">
        <v>6</v>
      </c>
      <c r="B8" s="67"/>
      <c r="C8" s="67"/>
      <c r="D8" s="51">
        <f>'ANEXO III UNIVERSITÁRIO - AA'!D8:H8</f>
        <v>0</v>
      </c>
      <c r="E8" s="52"/>
      <c r="F8" s="52"/>
      <c r="G8" s="52"/>
      <c r="H8" s="53"/>
      <c r="I8" s="76" t="str">
        <f>'ANEXO III UNIVERSITÁRIO - AA'!I8</f>
        <v>RG (    ) ou  RS  (    ):</v>
      </c>
      <c r="J8" s="77"/>
      <c r="K8" s="77"/>
      <c r="L8" s="51">
        <f>'ANEXO III UNIVERSITÁRIO - AA'!L8:Q8</f>
        <v>0</v>
      </c>
      <c r="M8" s="52"/>
      <c r="N8" s="52"/>
      <c r="O8" s="52"/>
      <c r="P8" s="52"/>
      <c r="Q8" s="53"/>
    </row>
    <row r="9" spans="1:17" x14ac:dyDescent="0.25">
      <c r="A9" s="67" t="s">
        <v>4</v>
      </c>
      <c r="B9" s="67"/>
      <c r="C9" s="67"/>
      <c r="D9" s="51">
        <f>'ANEXO III UNIVERSITÁRIO - AA'!D9:Q9</f>
        <v>0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</row>
    <row r="10" spans="1:17" x14ac:dyDescent="0.25">
      <c r="A10" s="67" t="s">
        <v>5</v>
      </c>
      <c r="B10" s="67"/>
      <c r="C10" s="67"/>
      <c r="D10" s="51">
        <f>'ANEXO III UNIVERSITÁRIO - AA'!D10:Q10</f>
        <v>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</row>
    <row r="11" spans="1:17" x14ac:dyDescent="0.25">
      <c r="A11" s="67" t="s">
        <v>43</v>
      </c>
      <c r="B11" s="67"/>
      <c r="C11" s="67"/>
      <c r="D11" s="51">
        <f>'ANEXO III UNIVERSITÁRIO - AA'!D11:Q11</f>
        <v>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</row>
    <row r="12" spans="1:17" x14ac:dyDescent="0.25">
      <c r="A12" s="67" t="s">
        <v>44</v>
      </c>
      <c r="B12" s="67"/>
      <c r="C12" s="67"/>
      <c r="D12" s="51">
        <f>'ANEXO III UNIVERSITÁRIO - AA'!D12:Q12</f>
        <v>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48" t="s">
        <v>63</v>
      </c>
      <c r="D14" s="149"/>
      <c r="E14" s="149"/>
      <c r="F14" s="149"/>
      <c r="G14" s="149"/>
      <c r="H14" s="149"/>
      <c r="I14" s="149"/>
      <c r="J14" s="146" t="s">
        <v>64</v>
      </c>
      <c r="K14" s="146"/>
      <c r="L14" s="146"/>
      <c r="M14" s="152" t="s">
        <v>65</v>
      </c>
      <c r="N14" s="152"/>
      <c r="O14" s="153"/>
    </row>
    <row r="15" spans="1:17" ht="15.75" thickBot="1" x14ac:dyDescent="0.3">
      <c r="C15" s="150"/>
      <c r="D15" s="151"/>
      <c r="E15" s="151"/>
      <c r="F15" s="151"/>
      <c r="G15" s="151"/>
      <c r="H15" s="151"/>
      <c r="I15" s="151"/>
      <c r="J15" s="147"/>
      <c r="K15" s="147"/>
      <c r="L15" s="147"/>
      <c r="M15" s="123"/>
      <c r="N15" s="123"/>
      <c r="O15" s="124"/>
    </row>
    <row r="16" spans="1:17" x14ac:dyDescent="0.25">
      <c r="C16" s="117" t="s">
        <v>1</v>
      </c>
      <c r="D16" s="118"/>
      <c r="E16" s="118"/>
      <c r="F16" s="118"/>
      <c r="G16" s="118"/>
      <c r="H16" s="118"/>
      <c r="I16" s="118"/>
      <c r="J16" s="144">
        <f>'ANEXO III UNIVERSITÁRIO - AA'!N90</f>
        <v>0</v>
      </c>
      <c r="K16" s="144"/>
      <c r="L16" s="144"/>
      <c r="M16" s="144">
        <f>(J16*0.3)</f>
        <v>0</v>
      </c>
      <c r="N16" s="144"/>
      <c r="O16" s="145"/>
    </row>
    <row r="17" spans="1:17" ht="15.75" thickBot="1" x14ac:dyDescent="0.3">
      <c r="C17" s="119"/>
      <c r="D17" s="120"/>
      <c r="E17" s="120"/>
      <c r="F17" s="120"/>
      <c r="G17" s="120"/>
      <c r="H17" s="120"/>
      <c r="I17" s="120"/>
      <c r="J17" s="123" t="s">
        <v>66</v>
      </c>
      <c r="K17" s="123"/>
      <c r="L17" s="123"/>
      <c r="M17" s="123" t="s">
        <v>67</v>
      </c>
      <c r="N17" s="123"/>
      <c r="O17" s="124"/>
    </row>
    <row r="18" spans="1:17" x14ac:dyDescent="0.25">
      <c r="C18" s="117" t="s">
        <v>68</v>
      </c>
      <c r="D18" s="118"/>
      <c r="E18" s="118"/>
      <c r="F18" s="118"/>
      <c r="G18" s="118"/>
      <c r="H18" s="118"/>
      <c r="I18" s="118"/>
      <c r="J18" s="144">
        <f>'ANEXO III UNIVERSITÁRIO - AL'!N90</f>
        <v>0</v>
      </c>
      <c r="K18" s="144"/>
      <c r="L18" s="144"/>
      <c r="M18" s="144">
        <f>(J18*0.7)</f>
        <v>0</v>
      </c>
      <c r="N18" s="144"/>
      <c r="O18" s="145"/>
    </row>
    <row r="19" spans="1:17" ht="15.75" thickBot="1" x14ac:dyDescent="0.3">
      <c r="C19" s="119"/>
      <c r="D19" s="120"/>
      <c r="E19" s="120"/>
      <c r="F19" s="120"/>
      <c r="G19" s="120"/>
      <c r="H19" s="120"/>
      <c r="I19" s="120"/>
      <c r="J19" s="123" t="s">
        <v>69</v>
      </c>
      <c r="K19" s="123"/>
      <c r="L19" s="123"/>
      <c r="M19" s="123" t="s">
        <v>70</v>
      </c>
      <c r="N19" s="123"/>
      <c r="O19" s="124"/>
    </row>
    <row r="20" spans="1:17" x14ac:dyDescent="0.25">
      <c r="C20" s="117" t="s">
        <v>71</v>
      </c>
      <c r="D20" s="118"/>
      <c r="E20" s="118"/>
      <c r="F20" s="118"/>
      <c r="G20" s="118"/>
      <c r="H20" s="118"/>
      <c r="I20" s="118"/>
      <c r="J20" s="121">
        <f>SUM(M16,M18)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9"/>
      <c r="D21" s="120"/>
      <c r="E21" s="120"/>
      <c r="F21" s="120"/>
      <c r="G21" s="120"/>
      <c r="H21" s="120"/>
      <c r="I21" s="120"/>
      <c r="J21" s="123" t="s">
        <v>72</v>
      </c>
      <c r="K21" s="123"/>
      <c r="L21" s="123"/>
      <c r="M21" s="123"/>
      <c r="N21" s="123"/>
      <c r="O21" s="124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1" t="s">
        <v>89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90</v>
      </c>
      <c r="D24" s="126"/>
      <c r="E24" s="126"/>
      <c r="F24" s="126"/>
      <c r="G24" s="126"/>
      <c r="H24" s="126"/>
      <c r="I24" s="126"/>
      <c r="J24" s="121">
        <f>(J20/115*100)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23" t="s">
        <v>74</v>
      </c>
      <c r="K25" s="123"/>
      <c r="L25" s="123"/>
      <c r="M25" s="123"/>
      <c r="N25" s="123"/>
      <c r="O25" s="124"/>
    </row>
    <row r="26" spans="1:17" x14ac:dyDescent="0.25">
      <c r="C26" s="125" t="s">
        <v>91</v>
      </c>
      <c r="D26" s="126"/>
      <c r="E26" s="126"/>
      <c r="F26" s="126"/>
      <c r="G26" s="126"/>
      <c r="H26" s="126"/>
      <c r="I26" s="126"/>
      <c r="J26" s="121">
        <f>(J20/115*100)</f>
        <v>0</v>
      </c>
      <c r="K26" s="121"/>
      <c r="L26" s="121"/>
      <c r="M26" s="121"/>
      <c r="N26" s="121"/>
      <c r="O26" s="122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23" t="s">
        <v>86</v>
      </c>
      <c r="K27" s="123"/>
      <c r="L27" s="123"/>
      <c r="M27" s="123"/>
      <c r="N27" s="123"/>
      <c r="O27" s="124"/>
    </row>
    <row r="28" spans="1:17" ht="15" customHeight="1" x14ac:dyDescent="0.25">
      <c r="C28" s="132" t="s">
        <v>87</v>
      </c>
      <c r="D28" s="133"/>
      <c r="E28" s="133"/>
      <c r="F28" s="133"/>
      <c r="G28" s="133"/>
      <c r="H28" s="133"/>
      <c r="I28" s="134"/>
      <c r="J28" s="129">
        <f>J20/23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88</v>
      </c>
      <c r="K29" s="139"/>
      <c r="L29" s="139"/>
      <c r="M29" s="139"/>
      <c r="N29" s="139"/>
      <c r="O29" s="140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7" t="s">
        <v>92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x14ac:dyDescent="0.25">
      <c r="A32" s="30" t="s">
        <v>75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</row>
    <row r="33" spans="1:20" x14ac:dyDescent="0.25">
      <c r="A33" s="30" t="s">
        <v>111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73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</row>
    <row r="36" spans="1:20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20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20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40" spans="1:20" x14ac:dyDescent="0.25">
      <c r="A40" s="30" t="s">
        <v>78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M40" s="5"/>
    </row>
    <row r="41" spans="1:20" x14ac:dyDescent="0.25">
      <c r="A41" s="103" t="s">
        <v>76</v>
      </c>
      <c r="B41" s="102"/>
      <c r="C41" s="110"/>
      <c r="D41" s="111"/>
      <c r="E41" s="111"/>
      <c r="F41" s="111"/>
      <c r="G41" s="111"/>
      <c r="H41" s="111"/>
      <c r="I41" s="111"/>
      <c r="J41" s="111"/>
      <c r="K41" s="111"/>
      <c r="L41" s="112"/>
      <c r="M41" s="5"/>
    </row>
    <row r="42" spans="1:20" x14ac:dyDescent="0.25">
      <c r="A42" s="102"/>
      <c r="B42" s="102"/>
      <c r="C42" s="113"/>
      <c r="D42" s="114"/>
      <c r="E42" s="114"/>
      <c r="F42" s="114"/>
      <c r="G42" s="114"/>
      <c r="H42" s="114"/>
      <c r="I42" s="114"/>
      <c r="J42" s="114"/>
      <c r="K42" s="114"/>
      <c r="L42" s="115"/>
      <c r="M42" s="5"/>
      <c r="T42" s="4"/>
    </row>
    <row r="43" spans="1:20" x14ac:dyDescent="0.25">
      <c r="A43" s="103" t="s">
        <v>79</v>
      </c>
      <c r="B43" s="102"/>
      <c r="C43" s="104"/>
      <c r="D43" s="105"/>
      <c r="E43" s="105"/>
      <c r="F43" s="105"/>
      <c r="G43" s="105"/>
      <c r="H43" s="105"/>
      <c r="I43" s="105"/>
      <c r="J43" s="105"/>
      <c r="K43" s="105"/>
      <c r="L43" s="106"/>
      <c r="M43" s="116" t="s">
        <v>37</v>
      </c>
      <c r="N43" s="39"/>
      <c r="O43" s="39"/>
      <c r="P43" s="39"/>
      <c r="Q43" s="39"/>
    </row>
    <row r="44" spans="1:20" x14ac:dyDescent="0.25">
      <c r="A44" s="102"/>
      <c r="B44" s="102"/>
      <c r="C44" s="107"/>
      <c r="D44" s="108"/>
      <c r="E44" s="108"/>
      <c r="F44" s="108"/>
      <c r="G44" s="108"/>
      <c r="H44" s="108"/>
      <c r="I44" s="108"/>
      <c r="J44" s="108"/>
      <c r="K44" s="108"/>
      <c r="L44" s="109"/>
      <c r="M44" s="116"/>
      <c r="N44" s="39"/>
      <c r="O44" s="39"/>
      <c r="P44" s="39"/>
      <c r="Q44" s="39"/>
    </row>
    <row r="45" spans="1:20" x14ac:dyDescent="0.25">
      <c r="A45" s="30" t="s">
        <v>77</v>
      </c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</row>
    <row r="46" spans="1:20" x14ac:dyDescent="0.25">
      <c r="A46" s="103" t="s">
        <v>76</v>
      </c>
      <c r="B46" s="102"/>
      <c r="C46" s="110"/>
      <c r="D46" s="111"/>
      <c r="E46" s="111"/>
      <c r="F46" s="111"/>
      <c r="G46" s="111"/>
      <c r="H46" s="111"/>
      <c r="I46" s="111"/>
      <c r="J46" s="111"/>
      <c r="K46" s="111"/>
      <c r="L46" s="112"/>
    </row>
    <row r="47" spans="1:20" x14ac:dyDescent="0.25">
      <c r="A47" s="102"/>
      <c r="B47" s="102"/>
      <c r="C47" s="113"/>
      <c r="D47" s="114"/>
      <c r="E47" s="114"/>
      <c r="F47" s="114"/>
      <c r="G47" s="114"/>
      <c r="H47" s="114"/>
      <c r="I47" s="114"/>
      <c r="J47" s="114"/>
      <c r="K47" s="114"/>
      <c r="L47" s="115"/>
    </row>
    <row r="48" spans="1:20" x14ac:dyDescent="0.25">
      <c r="A48" s="103" t="s">
        <v>79</v>
      </c>
      <c r="B48" s="102"/>
      <c r="C48" s="104"/>
      <c r="D48" s="105"/>
      <c r="E48" s="105"/>
      <c r="F48" s="105"/>
      <c r="G48" s="105"/>
      <c r="H48" s="105"/>
      <c r="I48" s="105"/>
      <c r="J48" s="105"/>
      <c r="K48" s="105"/>
      <c r="L48" s="106"/>
      <c r="M48" s="39" t="s">
        <v>37</v>
      </c>
      <c r="N48" s="40"/>
      <c r="O48" s="40"/>
      <c r="P48" s="40"/>
      <c r="Q48" s="40"/>
    </row>
    <row r="49" spans="1:17" x14ac:dyDescent="0.25">
      <c r="A49" s="102"/>
      <c r="B49" s="102"/>
      <c r="C49" s="107"/>
      <c r="D49" s="108"/>
      <c r="E49" s="108"/>
      <c r="F49" s="108"/>
      <c r="G49" s="108"/>
      <c r="H49" s="108"/>
      <c r="I49" s="108"/>
      <c r="J49" s="108"/>
      <c r="K49" s="108"/>
      <c r="L49" s="109"/>
      <c r="M49" s="40"/>
      <c r="N49" s="40"/>
      <c r="O49" s="40"/>
      <c r="P49" s="40"/>
      <c r="Q49" s="40"/>
    </row>
  </sheetData>
  <sheetProtection algorithmName="SHA-512" hashValue="62UxMru3vaC1cvt0r6NRS457fxyHqvjbRrz1vcAl68h2BST4Dp25cMQhfcKsRxRqyJv1ovsnXubQ2W7myg0LwQ==" saltValue="wsQgLoZDMT/ZKbDvppAdyQ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2015-01-27T17:02:52Z</cp:lastPrinted>
  <dcterms:created xsi:type="dcterms:W3CDTF">2015-01-14T13:17:24Z</dcterms:created>
  <dcterms:modified xsi:type="dcterms:W3CDTF">2023-01-26T19:37:07Z</dcterms:modified>
</cp:coreProperties>
</file>