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E4FB7DB8-8645-4E42-B5B1-390D54E8FCF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I INTERMEDIÁRIO - AA" sheetId="1" r:id="rId1"/>
    <sheet name="ANEXO II INTERMEDIÁRIO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P102" i="2" s="1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96" i="1" l="1"/>
  <c r="N96" i="1"/>
  <c r="N94" i="1"/>
  <c r="P94" i="1"/>
  <c r="P97" i="1" l="1"/>
  <c r="P102" i="1" s="1"/>
  <c r="N97" i="1"/>
  <c r="N102" i="1" s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<sst xmlns="http://schemas.openxmlformats.org/spreadsheetml/2006/main" count="291" uniqueCount="127">
  <si>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</si>
  <si>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</si>
  <si>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</si>
  <si>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</si>
  <si>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</si>
  <si>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</si>
  <si>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</si>
  <si>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</si>
  <si>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</si>
  <si>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</si>
  <si>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</si>
  <si>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</si>
  <si>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</si>
  <si>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</si>
  <si>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</si>
  <si>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</si>
  <si>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</si>
  <si>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</si>
  <si>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</si>
  <si>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</si>
  <si>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</si>
  <si>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</si>
  <si>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</si>
  <si>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</si>
  <si>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</si>
  <si>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</si>
  <si>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</si>
  <si>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</si>
  <si>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</si>
  <si>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</si>
  <si>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</si>
  <si>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</si>
  <si>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</si>
  <si>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</si>
  <si>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</si>
  <si>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</si>
  <si>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</si>
  <si>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</si>
  <si>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</si>
  <si>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</si>
  <si>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</si>
  <si>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</si>
  <si>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</si>
  <si>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</si>
  <si>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</si>
  <si>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</si>
  <si>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</si>
  <si>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</si>
  <si>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</si>
  <si>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</si>
  <si>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</si>
  <si>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</si>
  <si>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</si>
  <si>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</si>
  <si>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</si>
  <si>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</si>
  <si>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</si>
  <si>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</si>
  <si>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</si>
  <si>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</si>
  <si>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</si>
  <si>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</si>
  <si>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</si>
  <si>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</si>
  <si>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</si>
  <si>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ANEXO II-FORMULÁRIO DE AVALIAÇÃO Nível Intermediário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</si>
  <si>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</si>
  <si>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</si>
  <si>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</si>
  <si>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</si>
  <si>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</si>
  <si>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t>Envolveu-se nos trabalhos desenvolvidos, dedicando-se à execução das atividades que lhe foram atribuídas</t>
  </si>
  <si>
    <t>Não deixou que interesses ou compromissos pessoais prejudicassem o andamento dos trabalhos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</si>
  <si>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</si>
  <si>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</si>
  <si>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</si>
  <si>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</si>
  <si>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Manteve seu superior informado sobre o andamento de suas atividades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</si>
  <si>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</si>
  <si>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</si>
  <si>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Solucionou problemas do dia-a-dia, de maneira proativa, independente de estímulos externos</t>
  </si>
  <si>
    <t>Antecipou-se na execução dos trabalhos e tarefas antes mesmo de ser cobrado pela chefia imediata</t>
  </si>
  <si>
    <t>Buscou executar os trabalhos em conformidade com normas e regras, aprimorando os processos de trabalho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</si>
  <si>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</si>
  <si>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Demonstrou habilidade em interagir e manter bom relacionamento com seus pares, superiores e usuários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</si>
  <si>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</si>
  <si>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</si>
  <si>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Executou suas atividades demonstrando ter conhecimento sobre o trabalho e seus objetivos</t>
  </si>
  <si>
    <t>Compartilhou informações e experiências com os outros para a execução dos trabalhos</t>
  </si>
  <si>
    <t>Realizou suas atividades com qualidade, com pouca ou nenhuma necessidade de retrabalho</t>
  </si>
  <si>
    <t>Concluiu as tarefas nos prazos estabelecidos, sem necessidade de cobrança por parte de seus superiores</t>
  </si>
  <si>
    <r>
      <rPr>
        <b/>
        <sz val="10"/>
        <color theme="1"/>
        <rFont val="Calibri"/>
        <family val="2"/>
        <scheme val="minor"/>
      </rPr>
      <t xml:space="preserve">FATOR DE COMPETÊNCIA - 6 ORGANIZAÇÃO: </t>
    </r>
    <r>
      <rPr>
        <sz val="10"/>
        <color theme="1"/>
        <rFont val="Calibri"/>
        <family val="2"/>
        <scheme val="minor"/>
      </rPr>
      <t>capacidade de exercer controle sobre suas atividades, realizando-as dentro de uma sequência mais produtiva</t>
    </r>
  </si>
  <si>
    <t>Demonstrou planejar suas atividades diárias mesmo em meio a dificuldades e imprevistos</t>
  </si>
  <si>
    <t>Manteve a coordenação e controle das suas atividades em cooperação com os membros de sua equipe</t>
  </si>
  <si>
    <t>Priorizou ações para contornar dificuldades na realização de suas tarefas colaborando para o alcance dos objetivos e metas estipuladas</t>
  </si>
  <si>
    <t>Propôs ações conjuntas e integradas com os responsáveis por outras atividades, visando ações coordenadas</t>
  </si>
  <si>
    <r>
      <rPr>
        <b/>
        <sz val="10"/>
        <color theme="1"/>
        <rFont val="Calibri"/>
        <family val="2"/>
        <scheme val="minor"/>
      </rPr>
      <t xml:space="preserve">FATOR DE COMPETÊNCIA - 7 DESEMPENHO NO TRABALHO: </t>
    </r>
    <r>
      <rPr>
        <sz val="10"/>
        <color theme="1"/>
        <rFont val="Calibri"/>
        <family val="2"/>
        <scheme val="minor"/>
      </rPr>
      <t>capacidade de alcançar os resultados esperados em suas atividades, dentro do prazo determinado, com uso racional de recursos</t>
    </r>
  </si>
  <si>
    <t>Realizou suas atividades de forma completa, precisa e criteriosa, atendendo aos resultados esperados</t>
  </si>
  <si>
    <t>Realizou as tarefas sob sua responsabilidade contribuindo com os resultados da equipe</t>
  </si>
  <si>
    <t>Adaptou-se a acontecimentos ou eventos inesperados e às alterações de prioridades no desenvolvimento do seu trabalho</t>
  </si>
  <si>
    <t xml:space="preserve">Manteve sigilo sobre assuntos confidenciais </t>
  </si>
  <si>
    <r>
      <rPr>
        <b/>
        <sz val="10"/>
        <color theme="1"/>
        <rFont val="Calibri"/>
        <family val="2"/>
        <scheme val="minor"/>
      </rPr>
      <t xml:space="preserve">FATOR DE COMPETÊNCIA - 8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</si>
  <si>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Buscou seguir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</si>
  <si>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</si>
  <si>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</si>
  <si>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</si>
  <si>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</si>
  <si>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3 - INICIATIVA E DISPONIBILIDADE</t>
  </si>
  <si>
    <t>4 - RELACIONAMENTO INTERPESSOAL</t>
  </si>
  <si>
    <t>5 - CONHECIMENTO E ATUALIZAÇÃO</t>
  </si>
  <si>
    <t>6 - ORGANIZAÇÃO</t>
  </si>
  <si>
    <t>7 - DESEMPENHO NO TRABALHO</t>
  </si>
  <si>
    <t>8 - PRÁTICAS DE SEGURANÇA E PROTEÇÃO À SAÚDE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</si>
  <si>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</si>
  <si>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</si>
  <si>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</si>
  <si>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</si>
  <si>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</si>
  <si>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</si>
  <si>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</si>
  <si>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</si>
  <si>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</si>
  <si>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</si>
  <si>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Recurso contra o resultado da avaliação da chefia imediata</t>
  </si>
  <si>
    <t>AVALIAÇÃO DE DESEMPENHO INDIVIDUAL - 2023</t>
  </si>
  <si>
    <t>Decreto nº 57.884, de 19 de março de 2012 e Instrução UCRH nº 02/2023</t>
  </si>
  <si>
    <t>Conforme dispõe o artigo 21 do Decreto nº 57.884, de 19 de março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</si>
</sst>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5.75" thickBot="1" x14ac:dyDescent="0.3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2" customFormat="1" ht="15.75" thickBot="1" x14ac:dyDescent="0.3">
      <c r="A4" s="68" t="s">
        <v>65</v>
      </c>
      <c r="B4" s="69"/>
      <c r="C4" s="69"/>
      <c r="D4" s="69"/>
      <c r="E4" s="69"/>
      <c r="F4" s="69"/>
      <c r="G4" s="69"/>
      <c r="H4" s="69"/>
      <c r="I4" s="8" t="s">
        <v>41</v>
      </c>
      <c r="J4" s="69" t="s">
        <v>1</v>
      </c>
      <c r="K4" s="69"/>
      <c r="L4" s="69"/>
      <c r="M4" s="9"/>
      <c r="N4" s="70" t="s">
        <v>68</v>
      </c>
      <c r="O4" s="69"/>
      <c r="P4" s="69"/>
      <c r="Q4" s="69"/>
    </row>
    <row r="6" spans="1:17" x14ac:dyDescent="0.25">
      <c r="A6" s="61" t="s">
        <v>2</v>
      </c>
      <c r="B6" s="61"/>
      <c r="C6" s="65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1" t="s">
        <v>30</v>
      </c>
      <c r="B7" s="61"/>
      <c r="C7" s="65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s="4" customFormat="1" ht="15" customHeight="1" x14ac:dyDescent="0.25">
      <c r="A8" s="61" t="s">
        <v>5</v>
      </c>
      <c r="B8" s="61"/>
      <c r="C8" s="65"/>
      <c r="D8" s="47"/>
      <c r="E8" s="48"/>
      <c r="F8" s="48"/>
      <c r="G8" s="48"/>
      <c r="H8" s="49"/>
      <c r="I8" s="62" t="s">
        <v>63</v>
      </c>
      <c r="J8" s="63"/>
      <c r="K8" s="64"/>
      <c r="L8" s="47"/>
      <c r="M8" s="48"/>
      <c r="N8" s="48"/>
      <c r="O8" s="48"/>
      <c r="P8" s="48"/>
      <c r="Q8" s="49"/>
    </row>
    <row r="9" spans="1:17" x14ac:dyDescent="0.25">
      <c r="A9" s="61" t="s">
        <v>3</v>
      </c>
      <c r="B9" s="61"/>
      <c r="C9" s="65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1" t="s">
        <v>4</v>
      </c>
      <c r="B10" s="61"/>
      <c r="C10" s="65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1" t="s">
        <v>31</v>
      </c>
      <c r="B11" s="61"/>
      <c r="C11" s="65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1" t="s">
        <v>32</v>
      </c>
      <c r="B12" s="61"/>
      <c r="C12" s="61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60" customHeight="1" x14ac:dyDescent="0.25">
      <c r="A13" s="40" t="s">
        <v>67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4" t="s">
        <v>27</v>
      </c>
      <c r="B14" s="45"/>
      <c r="C14" s="45"/>
      <c r="D14" s="45"/>
      <c r="E14" s="45"/>
      <c r="G14" s="39" t="s">
        <v>26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5"/>
      <c r="B15" s="45"/>
      <c r="C15" s="45"/>
      <c r="D15" s="45"/>
      <c r="E15" s="45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42" t="s">
        <v>28</v>
      </c>
      <c r="H16" s="39"/>
      <c r="I16" s="39"/>
      <c r="J16" s="39"/>
      <c r="K16" s="39"/>
      <c r="L16" s="39"/>
      <c r="M16" s="39"/>
      <c r="N16" s="39"/>
      <c r="O16" s="39"/>
      <c r="P16" s="39"/>
    </row>
    <row r="18" spans="1:17" x14ac:dyDescent="0.25">
      <c r="A18" s="44" t="s">
        <v>27</v>
      </c>
      <c r="B18" s="45"/>
      <c r="C18" s="45"/>
      <c r="D18" s="45"/>
      <c r="E18" s="45"/>
      <c r="G18" s="39" t="s">
        <v>26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5"/>
      <c r="B19" s="45"/>
      <c r="C19" s="45"/>
      <c r="D19" s="45"/>
      <c r="E19" s="45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42" t="s">
        <v>56</v>
      </c>
      <c r="H20" s="39"/>
      <c r="I20" s="39"/>
      <c r="J20" s="39"/>
      <c r="K20" s="39"/>
      <c r="L20" s="39"/>
      <c r="M20" s="39"/>
      <c r="N20" s="39"/>
      <c r="O20" s="39"/>
      <c r="P20" s="39"/>
    </row>
    <row r="22" spans="1:17" x14ac:dyDescent="0.25">
      <c r="A22" s="59" t="s">
        <v>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25">
      <c r="A23" s="46" t="s">
        <v>7</v>
      </c>
      <c r="B23" s="46"/>
      <c r="C23" s="46"/>
      <c r="D23" s="46" t="s">
        <v>12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s="1" customFormat="1" x14ac:dyDescent="0.25">
      <c r="A24" s="19" t="s">
        <v>8</v>
      </c>
      <c r="B24" s="19"/>
      <c r="C24" s="19"/>
      <c r="D24" s="19" t="s">
        <v>15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x14ac:dyDescent="0.25">
      <c r="A25" s="19" t="s">
        <v>9</v>
      </c>
      <c r="B25" s="19"/>
      <c r="C25" s="19"/>
      <c r="D25" s="19" t="s">
        <v>14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9" t="s">
        <v>10</v>
      </c>
      <c r="B26" s="19"/>
      <c r="C26" s="19"/>
      <c r="D26" s="19" t="s">
        <v>13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9" t="s">
        <v>11</v>
      </c>
      <c r="B27" s="19"/>
      <c r="C27" s="19"/>
      <c r="D27" s="19" t="s">
        <v>64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69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" t="s">
        <v>17</v>
      </c>
      <c r="P31" s="21"/>
      <c r="Q31" s="21"/>
    </row>
    <row r="32" spans="1:17" x14ac:dyDescent="0.25">
      <c r="A32" s="27" t="s">
        <v>70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5"/>
    </row>
    <row r="33" spans="1:17" s="1" customFormat="1" x14ac:dyDescent="0.25">
      <c r="A33" s="27" t="s">
        <v>71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5"/>
    </row>
    <row r="34" spans="1:17" x14ac:dyDescent="0.25">
      <c r="A34" s="27" t="s">
        <v>72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5"/>
    </row>
    <row r="35" spans="1:17" x14ac:dyDescent="0.25">
      <c r="A35" s="27" t="s">
        <v>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34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0" t="s">
        <v>17</v>
      </c>
      <c r="P39" s="21"/>
      <c r="Q39" s="21"/>
    </row>
    <row r="40" spans="1:17" x14ac:dyDescent="0.25">
      <c r="A40" s="27" t="s">
        <v>18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5"/>
    </row>
    <row r="41" spans="1:17" ht="30" customHeight="1" x14ac:dyDescent="0.25">
      <c r="A41" s="30" t="s">
        <v>75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5"/>
    </row>
    <row r="42" spans="1:17" x14ac:dyDescent="0.25">
      <c r="A42" s="27" t="s">
        <v>76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5"/>
    </row>
    <row r="43" spans="1:17" x14ac:dyDescent="0.25">
      <c r="A43" s="27" t="s">
        <v>77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6" t="s">
        <v>78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s="1" customFormat="1" x14ac:dyDescent="0.25">
      <c r="A47" s="34" t="s">
        <v>16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0" t="s">
        <v>17</v>
      </c>
      <c r="P47" s="21"/>
      <c r="Q47" s="21"/>
    </row>
    <row r="48" spans="1:17" ht="30" customHeight="1" x14ac:dyDescent="0.25">
      <c r="A48" s="30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5"/>
    </row>
    <row r="49" spans="1:17" x14ac:dyDescent="0.25">
      <c r="A49" s="27" t="s">
        <v>80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5"/>
    </row>
    <row r="50" spans="1:17" x14ac:dyDescent="0.25">
      <c r="A50" s="27" t="s">
        <v>81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"/>
    </row>
    <row r="51" spans="1:17" x14ac:dyDescent="0.25">
      <c r="A51" s="27" t="s">
        <v>82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6" t="s">
        <v>83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s="1" customFormat="1" x14ac:dyDescent="0.25">
      <c r="A55" s="34" t="s">
        <v>16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0" t="s">
        <v>17</v>
      </c>
      <c r="P55" s="21"/>
      <c r="Q55" s="21"/>
    </row>
    <row r="56" spans="1:17" x14ac:dyDescent="0.25">
      <c r="A56" s="27" t="s">
        <v>84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5"/>
    </row>
    <row r="57" spans="1:17" x14ac:dyDescent="0.25">
      <c r="A57" s="27" t="s">
        <v>57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5"/>
    </row>
    <row r="58" spans="1:17" x14ac:dyDescent="0.25">
      <c r="A58" s="27" t="s">
        <v>85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86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s="2" customForma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0" t="s">
        <v>17</v>
      </c>
      <c r="P62" s="21"/>
      <c r="Q62" s="21"/>
    </row>
    <row r="63" spans="1:17" x14ac:dyDescent="0.25">
      <c r="A63" s="27" t="s">
        <v>87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5"/>
    </row>
    <row r="64" spans="1:17" x14ac:dyDescent="0.25">
      <c r="A64" s="27" t="s">
        <v>88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5"/>
    </row>
    <row r="65" spans="1:17" ht="15" customHeight="1" x14ac:dyDescent="0.25">
      <c r="A65" s="30" t="s">
        <v>89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5"/>
    </row>
    <row r="66" spans="1:17" ht="15" customHeight="1" x14ac:dyDescent="0.25">
      <c r="A66" s="30" t="s">
        <v>90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</row>
    <row r="68" spans="1:17" ht="15" customHeight="1" x14ac:dyDescent="0.25">
      <c r="A68" s="26" t="s">
        <v>91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34" t="s">
        <v>16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" t="s">
        <v>17</v>
      </c>
      <c r="P70" s="21"/>
      <c r="Q70" s="21"/>
    </row>
    <row r="71" spans="1:17" x14ac:dyDescent="0.25">
      <c r="A71" s="27" t="s">
        <v>92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5"/>
    </row>
    <row r="72" spans="1:17" x14ac:dyDescent="0.25">
      <c r="A72" s="27" t="s">
        <v>93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Q72" s="5"/>
    </row>
    <row r="73" spans="1:17" ht="30" customHeight="1" x14ac:dyDescent="0.25">
      <c r="A73" s="30" t="s">
        <v>94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5"/>
    </row>
    <row r="74" spans="1:17" ht="15" customHeight="1" x14ac:dyDescent="0.25">
      <c r="A74" s="30" t="s">
        <v>95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5"/>
    </row>
    <row r="75" spans="1:17" ht="15" customHeight="1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6" t="s">
        <v>96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16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0" t="s">
        <v>17</v>
      </c>
      <c r="P78" s="21"/>
      <c r="Q78" s="21"/>
    </row>
    <row r="79" spans="1:17" x14ac:dyDescent="0.25">
      <c r="A79" s="27" t="s">
        <v>97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5"/>
    </row>
    <row r="80" spans="1:17" x14ac:dyDescent="0.25">
      <c r="A80" s="27" t="s">
        <v>98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5"/>
    </row>
    <row r="81" spans="1:17" ht="30" customHeight="1" x14ac:dyDescent="0.25">
      <c r="A81" s="30" t="s">
        <v>99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5"/>
    </row>
    <row r="82" spans="1:17" ht="15" customHeight="1" x14ac:dyDescent="0.25">
      <c r="A82" s="30" t="s">
        <v>100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5"/>
    </row>
    <row r="83" spans="1:17" ht="1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ht="15" customHeight="1" x14ac:dyDescent="0.25">
      <c r="A84" s="26" t="s">
        <v>101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34" t="s">
        <v>16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3" t="s">
        <v>17</v>
      </c>
      <c r="P86" s="74"/>
      <c r="Q86" s="21"/>
    </row>
    <row r="87" spans="1:17" ht="15" customHeight="1" x14ac:dyDescent="0.25">
      <c r="A87" s="30" t="s">
        <v>102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5"/>
    </row>
    <row r="88" spans="1:17" ht="15" customHeight="1" x14ac:dyDescent="0.25">
      <c r="A88" s="30" t="s">
        <v>103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5"/>
    </row>
    <row r="89" spans="1:17" ht="15" customHeight="1" x14ac:dyDescent="0.25">
      <c r="A89" s="30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5"/>
    </row>
    <row r="90" spans="1:17" ht="15" customHeight="1" x14ac:dyDescent="0.25">
      <c r="A90" s="30" t="s">
        <v>105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59" t="s">
        <v>19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1:17" x14ac:dyDescent="0.25">
      <c r="A93" s="75" t="s">
        <v>20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2" t="s">
        <v>21</v>
      </c>
      <c r="O93" s="23"/>
      <c r="P93" s="22" t="s">
        <v>22</v>
      </c>
      <c r="Q93" s="23"/>
    </row>
    <row r="94" spans="1:17" x14ac:dyDescent="0.25">
      <c r="A94" s="75" t="s">
        <v>23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53" t="s">
        <v>106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4">
        <f>SUM(Q40:Q43)</f>
        <v>0</v>
      </c>
      <c r="O95" s="54"/>
      <c r="P95" s="55" t="e">
        <f>AVERAGE(Q40:Q43)</f>
        <v>#DIV/0!</v>
      </c>
      <c r="Q95" s="55"/>
    </row>
    <row r="96" spans="1:17" x14ac:dyDescent="0.25">
      <c r="A96" s="53" t="s">
        <v>107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4">
        <f>SUM(Q48:Q51)</f>
        <v>0</v>
      </c>
      <c r="O96" s="54"/>
      <c r="P96" s="55" t="e">
        <f>AVERAGE(Q48:Q51)</f>
        <v>#DIV/0!</v>
      </c>
      <c r="Q96" s="55"/>
    </row>
    <row r="97" spans="1:17" x14ac:dyDescent="0.25">
      <c r="A97" s="53" t="s">
        <v>108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4">
        <f>SUM(Q56:Q58)</f>
        <v>0</v>
      </c>
      <c r="O97" s="54"/>
      <c r="P97" s="55" t="e">
        <f>AVERAGE(Q56:Q58)</f>
        <v>#DIV/0!</v>
      </c>
      <c r="Q97" s="55"/>
    </row>
    <row r="98" spans="1:17" x14ac:dyDescent="0.25">
      <c r="A98" s="53" t="s">
        <v>109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>
        <f>SUM(Q63:Q66)</f>
        <v>0</v>
      </c>
      <c r="O98" s="54"/>
      <c r="P98" s="55" t="e">
        <f>AVERAGE(Q63:Q66)</f>
        <v>#DIV/0!</v>
      </c>
      <c r="Q98" s="55"/>
    </row>
    <row r="99" spans="1:17" x14ac:dyDescent="0.25">
      <c r="A99" s="56" t="s">
        <v>110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56" t="s">
        <v>111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56" t="s">
        <v>112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50" t="s">
        <v>24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>
        <f>SUM(N94:O101)</f>
        <v>0</v>
      </c>
      <c r="O102" s="51"/>
      <c r="P102" s="52" t="e">
        <f>AVERAGE(P94:Q101)</f>
        <v>#DIV/0!</v>
      </c>
      <c r="Q102" s="52"/>
    </row>
    <row r="104" spans="1:17" x14ac:dyDescent="0.25">
      <c r="A104" s="38" t="s">
        <v>66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</sheetData>
  <sheetProtection algorithmName="SHA-512" hashValue="cRmmHj7R9VBCrilfpkLqfgydcEr3kJtugcOVU8hLPom4vMAj0GIMtZE2lQfRDeX9T/8z8BIEnNJVZ2RnNLZ77Q==" saltValue="TKar2TQDqRVFcq7XeD4IFQ==" spinCount="100000" sheet="1" objects="1" scenarios="1"/>
  <mergeCells count="128"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5.75" thickBot="1" x14ac:dyDescent="0.3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5.75" thickBot="1" x14ac:dyDescent="0.3">
      <c r="A4" s="68" t="s">
        <v>65</v>
      </c>
      <c r="B4" s="69"/>
      <c r="C4" s="69"/>
      <c r="D4" s="69"/>
      <c r="E4" s="69"/>
      <c r="F4" s="69"/>
      <c r="G4" s="69"/>
      <c r="H4" s="69"/>
      <c r="I4" s="9"/>
      <c r="J4" s="69" t="s">
        <v>1</v>
      </c>
      <c r="K4" s="69"/>
      <c r="L4" s="69"/>
      <c r="M4" s="12" t="s">
        <v>41</v>
      </c>
      <c r="N4" s="70" t="s">
        <v>68</v>
      </c>
      <c r="O4" s="69"/>
      <c r="P4" s="69"/>
      <c r="Q4" s="69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60" customHeight="1" x14ac:dyDescent="0.25">
      <c r="A13" s="40" t="s">
        <v>67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5">
      <c r="A14" s="44" t="s">
        <v>27</v>
      </c>
      <c r="B14" s="44"/>
      <c r="C14" s="44"/>
      <c r="D14" s="44"/>
      <c r="E14" s="44"/>
      <c r="G14" s="39" t="s">
        <v>26</v>
      </c>
      <c r="H14" s="39"/>
      <c r="I14" s="39"/>
      <c r="J14" s="39"/>
      <c r="K14" s="39"/>
      <c r="L14" s="39"/>
      <c r="M14" s="39"/>
      <c r="N14" s="39"/>
      <c r="O14" s="39"/>
      <c r="P14" s="39"/>
    </row>
    <row r="15" spans="1:17" x14ac:dyDescent="0.25">
      <c r="A15" s="44"/>
      <c r="B15" s="44"/>
      <c r="C15" s="44"/>
      <c r="D15" s="44"/>
      <c r="E15" s="44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7" x14ac:dyDescent="0.25">
      <c r="G16" s="42" t="s">
        <v>42</v>
      </c>
      <c r="H16" s="42"/>
      <c r="I16" s="42"/>
      <c r="J16" s="42"/>
      <c r="K16" s="42"/>
      <c r="L16" s="42"/>
      <c r="M16" s="42"/>
      <c r="N16" s="42"/>
      <c r="O16" s="42"/>
      <c r="P16" s="42"/>
    </row>
    <row r="18" spans="1:17" x14ac:dyDescent="0.25">
      <c r="A18" s="44" t="s">
        <v>27</v>
      </c>
      <c r="B18" s="44"/>
      <c r="C18" s="44"/>
      <c r="D18" s="44"/>
      <c r="E18" s="44"/>
      <c r="G18" s="39" t="s">
        <v>26</v>
      </c>
      <c r="H18" s="39"/>
      <c r="I18" s="39"/>
      <c r="J18" s="39"/>
      <c r="K18" s="39"/>
      <c r="L18" s="39"/>
      <c r="M18" s="39"/>
      <c r="N18" s="39"/>
      <c r="O18" s="39"/>
      <c r="P18" s="39"/>
    </row>
    <row r="19" spans="1:17" x14ac:dyDescent="0.25">
      <c r="A19" s="44"/>
      <c r="B19" s="44"/>
      <c r="C19" s="44"/>
      <c r="D19" s="44"/>
      <c r="E19" s="44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7" x14ac:dyDescent="0.25">
      <c r="G20" s="42" t="s">
        <v>43</v>
      </c>
      <c r="H20" s="42"/>
      <c r="I20" s="42"/>
      <c r="J20" s="42"/>
      <c r="K20" s="42"/>
      <c r="L20" s="42"/>
      <c r="M20" s="42"/>
      <c r="N20" s="42"/>
      <c r="O20" s="42"/>
      <c r="P20" s="42"/>
    </row>
    <row r="21" spans="1:17" ht="15" customHeight="1" x14ac:dyDescent="0.25"/>
    <row r="22" spans="1:17" x14ac:dyDescent="0.25">
      <c r="A22" s="59" t="s">
        <v>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x14ac:dyDescent="0.25">
      <c r="A23" s="27" t="s">
        <v>7</v>
      </c>
      <c r="B23" s="36"/>
      <c r="C23" s="37"/>
      <c r="D23" s="27" t="s">
        <v>12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x14ac:dyDescent="0.25">
      <c r="A24" s="27" t="s">
        <v>8</v>
      </c>
      <c r="B24" s="36"/>
      <c r="C24" s="37"/>
      <c r="D24" s="27" t="s">
        <v>15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x14ac:dyDescent="0.25">
      <c r="A25" s="27" t="s">
        <v>9</v>
      </c>
      <c r="B25" s="36"/>
      <c r="C25" s="37"/>
      <c r="D25" s="27" t="s">
        <v>14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x14ac:dyDescent="0.25">
      <c r="A26" s="19" t="s">
        <v>10</v>
      </c>
      <c r="B26" s="19"/>
      <c r="C26" s="19"/>
      <c r="D26" s="19" t="s">
        <v>13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x14ac:dyDescent="0.25">
      <c r="A27" s="19" t="s">
        <v>11</v>
      </c>
      <c r="B27" s="19"/>
      <c r="C27" s="19"/>
      <c r="D27" s="19" t="s">
        <v>64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69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0" t="s">
        <v>17</v>
      </c>
      <c r="P31" s="21"/>
      <c r="Q31" s="21"/>
    </row>
    <row r="32" spans="1:17" x14ac:dyDescent="0.25">
      <c r="A32" s="27" t="s">
        <v>70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5"/>
    </row>
    <row r="33" spans="1:17" x14ac:dyDescent="0.25">
      <c r="A33" s="27" t="s">
        <v>71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5"/>
    </row>
    <row r="34" spans="1:17" x14ac:dyDescent="0.25">
      <c r="A34" s="27" t="s">
        <v>72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5"/>
    </row>
    <row r="35" spans="1:17" x14ac:dyDescent="0.25">
      <c r="A35" s="27" t="s">
        <v>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34" t="s">
        <v>16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0" t="s">
        <v>17</v>
      </c>
      <c r="P39" s="21"/>
      <c r="Q39" s="21"/>
    </row>
    <row r="40" spans="1:17" x14ac:dyDescent="0.25">
      <c r="A40" s="27" t="s">
        <v>18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5"/>
    </row>
    <row r="41" spans="1:17" ht="30" customHeight="1" x14ac:dyDescent="0.25">
      <c r="A41" s="30" t="s">
        <v>75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5"/>
    </row>
    <row r="42" spans="1:17" x14ac:dyDescent="0.25">
      <c r="A42" s="27" t="s">
        <v>76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5"/>
    </row>
    <row r="43" spans="1:17" x14ac:dyDescent="0.25">
      <c r="A43" s="27" t="s">
        <v>77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78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5">
      <c r="A47" s="34" t="s">
        <v>16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0" t="s">
        <v>17</v>
      </c>
      <c r="P47" s="21"/>
      <c r="Q47" s="21"/>
    </row>
    <row r="48" spans="1:17" ht="30" customHeight="1" x14ac:dyDescent="0.25">
      <c r="A48" s="30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5"/>
    </row>
    <row r="49" spans="1:17" x14ac:dyDescent="0.25">
      <c r="A49" s="27" t="s">
        <v>80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5"/>
    </row>
    <row r="50" spans="1:17" x14ac:dyDescent="0.25">
      <c r="A50" s="27" t="s">
        <v>81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5"/>
    </row>
    <row r="51" spans="1:17" ht="15" customHeight="1" x14ac:dyDescent="0.25">
      <c r="A51" s="27" t="s">
        <v>82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83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 x14ac:dyDescent="0.25">
      <c r="A55" s="34" t="s">
        <v>16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0" t="s">
        <v>17</v>
      </c>
      <c r="P55" s="21"/>
      <c r="Q55" s="21"/>
    </row>
    <row r="56" spans="1:17" x14ac:dyDescent="0.25">
      <c r="A56" s="27" t="s">
        <v>84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5"/>
    </row>
    <row r="57" spans="1:17" x14ac:dyDescent="0.25">
      <c r="A57" s="27" t="s">
        <v>57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5"/>
    </row>
    <row r="58" spans="1:17" ht="15" customHeight="1" x14ac:dyDescent="0.25">
      <c r="A58" s="27" t="s">
        <v>85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86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x14ac:dyDescent="0.25">
      <c r="A62" s="34" t="s">
        <v>16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0" t="s">
        <v>17</v>
      </c>
      <c r="P62" s="21"/>
      <c r="Q62" s="21"/>
    </row>
    <row r="63" spans="1:17" x14ac:dyDescent="0.25">
      <c r="A63" s="27" t="s">
        <v>87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5"/>
    </row>
    <row r="64" spans="1:17" ht="15" customHeight="1" x14ac:dyDescent="0.25">
      <c r="A64" s="27" t="s">
        <v>88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5"/>
    </row>
    <row r="65" spans="1:17" ht="15" customHeight="1" x14ac:dyDescent="0.25">
      <c r="A65" s="30" t="s">
        <v>89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5"/>
    </row>
    <row r="66" spans="1:17" ht="15" customHeight="1" x14ac:dyDescent="0.25">
      <c r="A66" s="30" t="s">
        <v>90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5"/>
    </row>
    <row r="67" spans="1:17" ht="15" customHeight="1" x14ac:dyDescent="0.25">
      <c r="A67" s="7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6"/>
    </row>
    <row r="68" spans="1:17" x14ac:dyDescent="0.25">
      <c r="A68" s="26" t="s">
        <v>91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34" t="s">
        <v>16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0" t="s">
        <v>17</v>
      </c>
      <c r="P70" s="21"/>
      <c r="Q70" s="21"/>
    </row>
    <row r="71" spans="1:17" ht="15" customHeight="1" x14ac:dyDescent="0.25">
      <c r="A71" s="27" t="s">
        <v>92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5"/>
    </row>
    <row r="72" spans="1:17" ht="15" customHeight="1" x14ac:dyDescent="0.25">
      <c r="A72" s="30" t="s">
        <v>93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5"/>
    </row>
    <row r="73" spans="1:17" ht="30" customHeight="1" x14ac:dyDescent="0.25">
      <c r="A73" s="30" t="s">
        <v>94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/>
      <c r="Q73" s="5"/>
    </row>
    <row r="74" spans="1:17" ht="15" customHeight="1" x14ac:dyDescent="0.25">
      <c r="A74" s="30" t="s">
        <v>95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5"/>
    </row>
    <row r="75" spans="1:17" x14ac:dyDescent="0.25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1:17" x14ac:dyDescent="0.25">
      <c r="A76" s="26" t="s">
        <v>96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</row>
    <row r="78" spans="1:17" x14ac:dyDescent="0.25">
      <c r="A78" s="34" t="s">
        <v>16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0" t="s">
        <v>17</v>
      </c>
      <c r="P78" s="21"/>
      <c r="Q78" s="21"/>
    </row>
    <row r="79" spans="1:17" x14ac:dyDescent="0.25">
      <c r="A79" s="27" t="s">
        <v>97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5"/>
    </row>
    <row r="80" spans="1:17" x14ac:dyDescent="0.25">
      <c r="A80" s="27" t="s">
        <v>98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5"/>
    </row>
    <row r="81" spans="1:17" ht="30" customHeight="1" x14ac:dyDescent="0.25">
      <c r="A81" s="30" t="s">
        <v>99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/>
      <c r="Q81" s="5"/>
    </row>
    <row r="82" spans="1:17" x14ac:dyDescent="0.25">
      <c r="A82" s="30" t="s">
        <v>100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5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/>
    </row>
    <row r="84" spans="1:17" x14ac:dyDescent="0.25">
      <c r="A84" s="26" t="s">
        <v>101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34" t="s">
        <v>16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73" t="s">
        <v>17</v>
      </c>
      <c r="P86" s="74"/>
      <c r="Q86" s="21"/>
    </row>
    <row r="87" spans="1:17" x14ac:dyDescent="0.25">
      <c r="A87" s="30" t="s">
        <v>102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5"/>
    </row>
    <row r="88" spans="1:17" x14ac:dyDescent="0.25">
      <c r="A88" s="30" t="s">
        <v>103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5"/>
    </row>
    <row r="89" spans="1:17" x14ac:dyDescent="0.25">
      <c r="A89" s="30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5"/>
    </row>
    <row r="90" spans="1:17" x14ac:dyDescent="0.25">
      <c r="A90" s="30" t="s">
        <v>105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2"/>
      <c r="Q90" s="5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 x14ac:dyDescent="0.25">
      <c r="A92" s="59" t="s">
        <v>19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1:17" x14ac:dyDescent="0.25">
      <c r="A93" s="75" t="s">
        <v>20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22" t="s">
        <v>21</v>
      </c>
      <c r="O93" s="23"/>
      <c r="P93" s="22" t="s">
        <v>22</v>
      </c>
      <c r="Q93" s="23"/>
    </row>
    <row r="94" spans="1:17" x14ac:dyDescent="0.25">
      <c r="A94" s="75" t="s">
        <v>23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22">
        <f>SUM(Q32:Q35)</f>
        <v>0</v>
      </c>
      <c r="O94" s="23"/>
      <c r="P94" s="24" t="e">
        <f>AVERAGE(Q32:Q35)</f>
        <v>#DIV/0!</v>
      </c>
      <c r="Q94" s="25"/>
    </row>
    <row r="95" spans="1:17" x14ac:dyDescent="0.25">
      <c r="A95" s="53" t="s">
        <v>106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4">
        <f>SUM(Q40:Q43)</f>
        <v>0</v>
      </c>
      <c r="O95" s="54"/>
      <c r="P95" s="55" t="e">
        <f>AVERAGE(Q40:Q43)</f>
        <v>#DIV/0!</v>
      </c>
      <c r="Q95" s="55"/>
    </row>
    <row r="96" spans="1:17" x14ac:dyDescent="0.25">
      <c r="A96" s="53" t="s">
        <v>107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4">
        <f>SUM(Q48:Q51)</f>
        <v>0</v>
      </c>
      <c r="O96" s="54"/>
      <c r="P96" s="55" t="e">
        <f>AVERAGE(Q48:Q51)</f>
        <v>#DIV/0!</v>
      </c>
      <c r="Q96" s="55"/>
    </row>
    <row r="97" spans="1:17" x14ac:dyDescent="0.25">
      <c r="A97" s="53" t="s">
        <v>108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4">
        <f>SUM(Q56:Q58)</f>
        <v>0</v>
      </c>
      <c r="O97" s="54"/>
      <c r="P97" s="55" t="e">
        <f>AVERAGE(Q56:Q58)</f>
        <v>#DIV/0!</v>
      </c>
      <c r="Q97" s="55"/>
    </row>
    <row r="98" spans="1:17" x14ac:dyDescent="0.25">
      <c r="A98" s="53" t="s">
        <v>109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4">
        <f>SUM(Q63:Q66)</f>
        <v>0</v>
      </c>
      <c r="O98" s="54"/>
      <c r="P98" s="55" t="e">
        <f>AVERAGE(Q63:Q66)</f>
        <v>#DIV/0!</v>
      </c>
      <c r="Q98" s="55"/>
    </row>
    <row r="99" spans="1:17" x14ac:dyDescent="0.25">
      <c r="A99" s="56" t="s">
        <v>110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  <c r="N99" s="22">
        <f>SUM(Q71:Q74)</f>
        <v>0</v>
      </c>
      <c r="O99" s="23"/>
      <c r="P99" s="24" t="e">
        <f>AVERAGE(Q71:Q74)</f>
        <v>#DIV/0!</v>
      </c>
      <c r="Q99" s="25"/>
    </row>
    <row r="100" spans="1:17" x14ac:dyDescent="0.25">
      <c r="A100" s="56" t="s">
        <v>111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  <c r="N100" s="22">
        <f>SUM(Q79:Q82)</f>
        <v>0</v>
      </c>
      <c r="O100" s="23"/>
      <c r="P100" s="24" t="e">
        <f>AVERAGE(Q79:Q82)</f>
        <v>#DIV/0!</v>
      </c>
      <c r="Q100" s="25"/>
    </row>
    <row r="101" spans="1:17" x14ac:dyDescent="0.25">
      <c r="A101" s="56" t="s">
        <v>112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  <c r="N101" s="22">
        <f>SUM(Q87:Q90)</f>
        <v>0</v>
      </c>
      <c r="O101" s="23"/>
      <c r="P101" s="24" t="e">
        <f>AVERAGE(Q87:Q90)</f>
        <v>#DIV/0!</v>
      </c>
      <c r="Q101" s="25"/>
    </row>
    <row r="102" spans="1:17" x14ac:dyDescent="0.25">
      <c r="A102" s="50" t="s">
        <v>24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1">
        <f>SUM(N94:O101)</f>
        <v>0</v>
      </c>
      <c r="O102" s="51"/>
      <c r="P102" s="52" t="e">
        <f>AVERAGE(P94:Q101)</f>
        <v>#DIV/0!</v>
      </c>
      <c r="Q102" s="52"/>
    </row>
  </sheetData>
  <sheetProtection algorithmName="SHA-512" hashValue="xNiaeQqnKi4M5VAp+cRfhoB/FKgnEwZU9mdJGORslyRBw4dKyF3Wgc7yk7FXrxPqh/cFa9IhiTl8oRpbi88FOQ==" saltValue="VK18F9Q3Uz+wXql0b44rTg==" spinCount="100000" sheet="1" objects="1" scenarios="1"/>
  <mergeCells count="127"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</mergeCells>
  <dataValidations count="1">
    <dataValidation type="whole" allowBlank="1" showInputMessage="1" showErrorMessage="1" errorTitle="Erro" error="Favor digitar valor entre 1 e 5" sqref="Q32:Q35 Q40:Q43 Q48:Q51 Q56:R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118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66" t="s">
        <v>119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15" customHeight="1" x14ac:dyDescent="0.25">
      <c r="A15" s="94" t="s">
        <v>33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33" t="s">
        <v>34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8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120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121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44" t="s">
        <v>27</v>
      </c>
      <c r="B39" s="45"/>
      <c r="C39" s="45"/>
      <c r="D39" s="45"/>
      <c r="E39" s="45"/>
      <c r="G39" s="39" t="s">
        <v>26</v>
      </c>
      <c r="H39" s="39"/>
      <c r="I39" s="39"/>
      <c r="J39" s="39"/>
      <c r="K39" s="39"/>
      <c r="L39" s="39"/>
      <c r="M39" s="39"/>
      <c r="N39" s="39"/>
      <c r="O39" s="39"/>
      <c r="P39" s="39"/>
    </row>
    <row r="40" spans="1:17" x14ac:dyDescent="0.25">
      <c r="A40" s="45"/>
      <c r="B40" s="45"/>
      <c r="C40" s="45"/>
      <c r="D40" s="45"/>
      <c r="E40" s="45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7" x14ac:dyDescent="0.25">
      <c r="G41" s="42" t="s">
        <v>28</v>
      </c>
      <c r="H41" s="39"/>
      <c r="I41" s="39"/>
      <c r="J41" s="39"/>
      <c r="K41" s="39"/>
      <c r="L41" s="39"/>
      <c r="M41" s="39"/>
      <c r="N41" s="39"/>
      <c r="O41" s="39"/>
      <c r="P41" s="39"/>
    </row>
    <row r="43" spans="1:17" x14ac:dyDescent="0.25">
      <c r="A43" s="44" t="s">
        <v>27</v>
      </c>
      <c r="B43" s="45"/>
      <c r="C43" s="45"/>
      <c r="D43" s="45"/>
      <c r="E43" s="45"/>
      <c r="G43" s="39" t="s">
        <v>26</v>
      </c>
      <c r="H43" s="39"/>
      <c r="I43" s="39"/>
      <c r="J43" s="39"/>
      <c r="K43" s="39"/>
      <c r="L43" s="39"/>
      <c r="M43" s="39"/>
      <c r="N43" s="39"/>
      <c r="O43" s="39"/>
      <c r="P43" s="39"/>
    </row>
    <row r="44" spans="1:17" x14ac:dyDescent="0.25">
      <c r="A44" s="45"/>
      <c r="B44" s="45"/>
      <c r="C44" s="45"/>
      <c r="D44" s="45"/>
      <c r="E44" s="45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G45" s="42" t="s">
        <v>29</v>
      </c>
      <c r="H45" s="39"/>
      <c r="I45" s="39"/>
      <c r="J45" s="39"/>
      <c r="K45" s="39"/>
      <c r="L45" s="39"/>
      <c r="M45" s="39"/>
      <c r="N45" s="39"/>
      <c r="O45" s="39"/>
      <c r="P45" s="39"/>
    </row>
    <row r="47" spans="1:17" x14ac:dyDescent="0.25">
      <c r="A47" s="44" t="s">
        <v>27</v>
      </c>
      <c r="B47" s="45"/>
      <c r="C47" s="45"/>
      <c r="D47" s="45"/>
      <c r="E47" s="45"/>
      <c r="G47" s="39" t="s">
        <v>26</v>
      </c>
      <c r="H47" s="39"/>
      <c r="I47" s="39"/>
      <c r="J47" s="39"/>
      <c r="K47" s="39"/>
      <c r="L47" s="39"/>
      <c r="M47" s="39"/>
      <c r="N47" s="39"/>
      <c r="O47" s="39"/>
      <c r="P47" s="39"/>
    </row>
    <row r="48" spans="1:17" x14ac:dyDescent="0.25">
      <c r="A48" s="45"/>
      <c r="B48" s="45"/>
      <c r="C48" s="45"/>
      <c r="D48" s="45"/>
      <c r="E48" s="45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7:16" x14ac:dyDescent="0.25">
      <c r="G49" s="42" t="s">
        <v>36</v>
      </c>
      <c r="H49" s="39"/>
      <c r="I49" s="39"/>
      <c r="J49" s="39"/>
      <c r="K49" s="39"/>
      <c r="L49" s="39"/>
      <c r="M49" s="39"/>
      <c r="N49" s="39"/>
      <c r="O49" s="39"/>
      <c r="P49" s="39"/>
    </row>
    <row r="50" spans="7:16" x14ac:dyDescent="0.25">
      <c r="G50" s="42"/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algorithmName="SHA-512" hashValue="EZiwAN29hBTCYNwvgGpPsmqNPVt3ktVz6qn6GzqRXnfj+b6e83NVimCyqixZhSLtha8OfhlRU1K5/KQ0qDrn4A==" saltValue="X/uPp7x3R18aohWo7AgkPg==" spinCount="100000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4" spans="1:17" x14ac:dyDescent="0.25">
      <c r="A14" s="104" t="s">
        <v>123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5" t="s">
        <v>38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" customHeight="1" x14ac:dyDescent="0.25">
      <c r="A17" s="26" t="s">
        <v>126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44" t="s">
        <v>27</v>
      </c>
      <c r="B29" s="45"/>
      <c r="C29" s="45"/>
      <c r="D29" s="45"/>
      <c r="E29" s="45"/>
      <c r="G29" s="39" t="s">
        <v>26</v>
      </c>
      <c r="H29" s="39"/>
      <c r="I29" s="39"/>
      <c r="J29" s="39"/>
      <c r="K29" s="39"/>
      <c r="L29" s="39"/>
      <c r="M29" s="39"/>
      <c r="N29" s="39"/>
      <c r="O29" s="39"/>
      <c r="P29" s="39"/>
    </row>
    <row r="30" spans="1:17" x14ac:dyDescent="0.25">
      <c r="A30" s="45"/>
      <c r="B30" s="45"/>
      <c r="C30" s="45"/>
      <c r="D30" s="45"/>
      <c r="E30" s="45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7" x14ac:dyDescent="0.25">
      <c r="G31" s="42" t="s">
        <v>28</v>
      </c>
      <c r="H31" s="39"/>
      <c r="I31" s="39"/>
      <c r="J31" s="39"/>
      <c r="K31" s="39"/>
      <c r="L31" s="39"/>
      <c r="M31" s="39"/>
      <c r="N31" s="39"/>
      <c r="O31" s="39"/>
      <c r="P31" s="39"/>
    </row>
    <row r="34" spans="1:17" x14ac:dyDescent="0.25">
      <c r="A34" s="35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44" t="s">
        <v>27</v>
      </c>
      <c r="B44" s="45"/>
      <c r="C44" s="45"/>
      <c r="D44" s="45"/>
      <c r="E44" s="45"/>
      <c r="G44" s="39" t="s">
        <v>26</v>
      </c>
      <c r="H44" s="39"/>
      <c r="I44" s="39"/>
      <c r="J44" s="39"/>
      <c r="K44" s="39"/>
      <c r="L44" s="39"/>
      <c r="M44" s="39"/>
      <c r="N44" s="39"/>
      <c r="O44" s="39"/>
      <c r="P44" s="39"/>
    </row>
    <row r="45" spans="1:17" x14ac:dyDescent="0.25">
      <c r="A45" s="45"/>
      <c r="B45" s="45"/>
      <c r="C45" s="45"/>
      <c r="D45" s="45"/>
      <c r="E45" s="45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 x14ac:dyDescent="0.25">
      <c r="G46" s="42" t="s">
        <v>36</v>
      </c>
      <c r="H46" s="39"/>
      <c r="I46" s="39"/>
      <c r="J46" s="39"/>
      <c r="K46" s="39"/>
      <c r="L46" s="39"/>
      <c r="M46" s="39"/>
      <c r="N46" s="39"/>
      <c r="O46" s="39"/>
      <c r="P46" s="39"/>
    </row>
    <row r="48" spans="1:17" x14ac:dyDescent="0.25">
      <c r="A48" s="44" t="s">
        <v>27</v>
      </c>
      <c r="B48" s="45"/>
      <c r="C48" s="45"/>
      <c r="D48" s="45"/>
      <c r="E48" s="45"/>
      <c r="G48" s="39" t="s">
        <v>26</v>
      </c>
      <c r="H48" s="39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45"/>
      <c r="B49" s="45"/>
      <c r="C49" s="45"/>
      <c r="D49" s="45"/>
      <c r="E49" s="45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G50" s="42" t="s">
        <v>29</v>
      </c>
      <c r="H50" s="39"/>
      <c r="I50" s="39"/>
      <c r="J50" s="39"/>
      <c r="K50" s="39"/>
      <c r="L50" s="39"/>
      <c r="M50" s="39"/>
      <c r="N50" s="39"/>
      <c r="O50" s="39"/>
      <c r="P50" s="39"/>
    </row>
  </sheetData>
  <sheetProtection algorithmName="SHA-512" hashValue="XZ08KQX+b0viXn3iGmUE9Mr2+qb3d+IHn7iQctncI+GbCHOGW1bblwlcFop98MmDCG7pGNXFMy38BAyvAs301A==" saltValue="MYHUtUi3h0dZxQ3ZATHozw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9"/>
      <c r="B1" s="39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5">
      <c r="A2" s="39"/>
      <c r="B2" s="39"/>
      <c r="C2" s="66" t="s">
        <v>124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A3" s="39"/>
      <c r="B3" s="39"/>
      <c r="C3" s="67" t="s">
        <v>125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x14ac:dyDescent="0.25">
      <c r="A6" s="61" t="s">
        <v>2</v>
      </c>
      <c r="B6" s="61"/>
      <c r="C6" s="61"/>
      <c r="D6" s="56">
        <f>'ANEXO II INTERMEDIÁRIO - AA'!D6:Q6</f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7" x14ac:dyDescent="0.25">
      <c r="A7" s="61" t="s">
        <v>30</v>
      </c>
      <c r="B7" s="61"/>
      <c r="C7" s="61"/>
      <c r="D7" s="56">
        <f>'ANEXO II INTERMEDIÁRIO - AA'!D7:Q7</f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x14ac:dyDescent="0.25">
      <c r="A8" s="61" t="s">
        <v>5</v>
      </c>
      <c r="B8" s="61"/>
      <c r="C8" s="61"/>
      <c r="D8" s="56">
        <f>'ANEXO II INTERMEDIÁRIO - AA'!D8:H8</f>
        <v>0</v>
      </c>
      <c r="E8" s="57"/>
      <c r="F8" s="57"/>
      <c r="G8" s="57"/>
      <c r="H8" s="58"/>
      <c r="I8" s="78" t="str">
        <f>'ANEXO II INTERMEDIÁRIO - AA'!I8</f>
        <v>RG (    ) ou  RS  (    ):</v>
      </c>
      <c r="J8" s="79"/>
      <c r="K8" s="80"/>
      <c r="L8" s="56">
        <f>'ANEXO II INTERMEDIÁRIO - AA'!L8:Q8</f>
        <v>0</v>
      </c>
      <c r="M8" s="57"/>
      <c r="N8" s="57"/>
      <c r="O8" s="57"/>
      <c r="P8" s="57"/>
      <c r="Q8" s="58"/>
    </row>
    <row r="9" spans="1:17" x14ac:dyDescent="0.25">
      <c r="A9" s="61" t="s">
        <v>3</v>
      </c>
      <c r="B9" s="61"/>
      <c r="C9" s="61"/>
      <c r="D9" s="56">
        <f>'ANEXO II INTERMEDIÁRIO - AA'!D9:Q9</f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7" x14ac:dyDescent="0.25">
      <c r="A10" s="61" t="s">
        <v>4</v>
      </c>
      <c r="B10" s="61"/>
      <c r="C10" s="61"/>
      <c r="D10" s="56">
        <f>'ANEXO II INTERMEDIÁRIO - AA'!D10:Q10</f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7" x14ac:dyDescent="0.25">
      <c r="A11" s="61" t="s">
        <v>31</v>
      </c>
      <c r="B11" s="61"/>
      <c r="C11" s="61"/>
      <c r="D11" s="56">
        <f>'ANEXO II INTERMEDIÁRIO - AA'!D11:Q11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x14ac:dyDescent="0.25">
      <c r="A12" s="61" t="s">
        <v>32</v>
      </c>
      <c r="B12" s="61"/>
      <c r="C12" s="61"/>
      <c r="D12" s="56">
        <f>'ANEXO II INTERMEDIÁRIO - AA'!D12:Q12</f>
        <v>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7" ht="15.75" thickBot="1" x14ac:dyDescent="0.3">
      <c r="A13" s="4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C14" s="151" t="s">
        <v>44</v>
      </c>
      <c r="D14" s="152"/>
      <c r="E14" s="152"/>
      <c r="F14" s="152"/>
      <c r="G14" s="152"/>
      <c r="H14" s="152"/>
      <c r="I14" s="152"/>
      <c r="J14" s="149" t="s">
        <v>45</v>
      </c>
      <c r="K14" s="149"/>
      <c r="L14" s="149"/>
      <c r="M14" s="155" t="s">
        <v>46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47">
        <f>'ANEXO II INTERMEDIÁRIO - AA'!N102</f>
        <v>0</v>
      </c>
      <c r="K16" s="147"/>
      <c r="L16" s="147"/>
      <c r="M16" s="147">
        <f>(J16*0.3)</f>
        <v>0</v>
      </c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47</v>
      </c>
      <c r="K17" s="126"/>
      <c r="L17" s="126"/>
      <c r="M17" s="126" t="s">
        <v>48</v>
      </c>
      <c r="N17" s="126"/>
      <c r="O17" s="127"/>
    </row>
    <row r="18" spans="1:17" x14ac:dyDescent="0.25">
      <c r="C18" s="120" t="s">
        <v>113</v>
      </c>
      <c r="D18" s="121"/>
      <c r="E18" s="121"/>
      <c r="F18" s="121"/>
      <c r="G18" s="121"/>
      <c r="H18" s="121"/>
      <c r="I18" s="121"/>
      <c r="J18" s="147">
        <f>'ANEXO II INTERMEDIÁRIO- ACI'!N102</f>
        <v>0</v>
      </c>
      <c r="K18" s="147"/>
      <c r="L18" s="147"/>
      <c r="M18" s="147">
        <f>(J18*0.7)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114</v>
      </c>
      <c r="K19" s="126"/>
      <c r="L19" s="126"/>
      <c r="M19" s="126" t="s">
        <v>115</v>
      </c>
      <c r="N19" s="126"/>
      <c r="O19" s="127"/>
    </row>
    <row r="20" spans="1:17" x14ac:dyDescent="0.25">
      <c r="C20" s="120" t="s">
        <v>49</v>
      </c>
      <c r="D20" s="121"/>
      <c r="E20" s="121"/>
      <c r="F20" s="121"/>
      <c r="G20" s="121"/>
      <c r="H20" s="121"/>
      <c r="I20" s="121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116</v>
      </c>
      <c r="K21" s="126"/>
      <c r="L21" s="126"/>
      <c r="M21" s="126"/>
      <c r="N21" s="126"/>
      <c r="O21" s="127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60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61</v>
      </c>
      <c r="D24" s="129"/>
      <c r="E24" s="129"/>
      <c r="F24" s="129"/>
      <c r="G24" s="129"/>
      <c r="H24" s="129"/>
      <c r="I24" s="129"/>
      <c r="J24" s="124">
        <f>(J20/155*100)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51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58</v>
      </c>
      <c r="D26" s="136"/>
      <c r="E26" s="136"/>
      <c r="F26" s="136"/>
      <c r="G26" s="136"/>
      <c r="H26" s="136"/>
      <c r="I26" s="137"/>
      <c r="J26" s="132">
        <f>J20/31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59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35" t="s">
        <v>117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5" t="s">
        <v>122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5" t="s">
        <v>50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5" t="s">
        <v>54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52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55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25</v>
      </c>
      <c r="N41" s="44"/>
      <c r="O41" s="44"/>
      <c r="P41" s="44"/>
      <c r="Q41" s="44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44"/>
      <c r="O42" s="44"/>
      <c r="P42" s="44"/>
      <c r="Q42" s="44"/>
    </row>
    <row r="43" spans="1:20" x14ac:dyDescent="0.25">
      <c r="A43" s="35" t="s">
        <v>53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06" t="s">
        <v>52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55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44" t="s">
        <v>25</v>
      </c>
      <c r="N46" s="45"/>
      <c r="O46" s="45"/>
      <c r="P46" s="45"/>
      <c r="Q46" s="45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45"/>
      <c r="N47" s="45"/>
      <c r="O47" s="45"/>
      <c r="P47" s="45"/>
      <c r="Q47" s="45"/>
    </row>
  </sheetData>
  <sheetProtection algorithmName="SHA-512" hashValue="ed4Lej3mTrcNSzYf8K6WuVj1tF6HHMXA1S30jeWS7HmqC3jChntlYGUFz9cUR/I/imuhwmDMPjAEAgIVGuaG4Q==" saltValue="4FPCBU9vWx4qRWzWXGHgSA==" spinCount="100000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2023-01-27T10:55:29Z</dcterms:modified>
</cp:coreProperties>
</file>