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CRH\GT3\Avaliação de Desempenho Individual\Documentos ADI_2023\Arquivos para publicação_1157-2011\ANEXOS (PLANILHAS)\"/>
    </mc:Choice>
  </mc:AlternateContent>
  <xr:revisionPtr revIDLastSave="0" documentId="13_ncr:1_{12827AD8-C333-45E4-8D00-2F9A101716B2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ANEXO III UNIVERSITARIO - AA" sheetId="1" r:id="rId1"/>
    <sheet name="ANEXO III UNIVERSITARIO - ACI" sheetId="2" r:id="rId2"/>
    <sheet name="ANEXO - V" sheetId="3" r:id="rId3"/>
    <sheet name="ANEXO - VI" sheetId="4" r:id="rId4"/>
    <sheet name="ANEXO - VII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N102" i="2" s="1"/>
  <c r="J18" i="5" s="1"/>
  <c r="M18" i="5" s="1"/>
  <c r="J20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102" i="2" l="1"/>
  <c r="P96" i="1"/>
  <c r="N96" i="1"/>
  <c r="N94" i="1"/>
  <c r="P94" i="1"/>
  <c r="P97" i="1" l="1"/>
  <c r="P102" i="1" s="1"/>
  <c r="N97" i="1"/>
  <c r="N102" i="1" s="1"/>
  <c r="J24" i="5" l="1"/>
  <c r="J26" i="5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<sst xmlns="http://schemas.openxmlformats.org/spreadsheetml/2006/main" count="291" uniqueCount="127">
  <si>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</si>
  <si>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</si>
  <si>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</si>
  <si>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</si>
  <si>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</si>
  <si>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</si>
  <si>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</si>
  <si>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</si>
  <si>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</si>
  <si>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</si>
  <si>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</si>
  <si>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</si>
  <si>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</si>
  <si>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</si>
  <si>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</si>
  <si>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</si>
  <si>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</si>
  <si>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</si>
  <si>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</si>
  <si>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</si>
  <si>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</si>
  <si>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</si>
  <si>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</si>
  <si>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</si>
  <si>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</si>
  <si>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</si>
  <si>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</si>
  <si>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</si>
  <si>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</si>
  <si>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</si>
  <si>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</si>
  <si>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</si>
  <si>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</si>
  <si>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</si>
  <si>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</si>
  <si>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</si>
  <si>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</si>
  <si>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</si>
  <si>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</si>
  <si>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</si>
  <si>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</si>
  <si>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</si>
  <si>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</si>
  <si>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</si>
  <si>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</si>
  <si>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</si>
  <si>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</si>
  <si>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</si>
  <si>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</si>
  <si>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</si>
  <si>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</si>
  <si>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</si>
  <si>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</si>
  <si>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</si>
  <si>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</si>
  <si>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</si>
  <si>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</si>
  <si>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</si>
  <si>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</si>
  <si>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</si>
  <si>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</si>
  <si>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</si>
  <si>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</si>
  <si>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</si>
  <si>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</si>
  <si>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</si>
  <si>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</si>
  <si>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</si>
  <si>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</si>
  <si>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</si>
  <si>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</si>
  <si>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</si>
  <si>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</si>
  <si>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</si>
  <si>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Antecipou-se na execução dos trabalhos e tarefas antes mesmo de ser cobrado pela chefia imediata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</si>
  <si>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</si>
  <si>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Compartilhou informações e experiências com os outros para a execução dos trabalhos</t>
  </si>
  <si>
    <t>2 - COMUNICAÇÃO</t>
  </si>
  <si>
    <t>3 - INICIATIVA E DISPONIBILIDADE</t>
  </si>
  <si>
    <t>5 - CONHECIMENTO E ATUALIZAÇÃO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</si>
  <si>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</si>
  <si>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</si>
  <si>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</si>
  <si>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</si>
  <si>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</si>
  <si>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</si>
  <si>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</si>
  <si>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ANEXO III-FORMULÁRIO DE AVALIAÇÃO Nível Universitário</t>
  </si>
  <si>
    <t>Desenvolveu suas atividades com alto grau de compromisso, buscando tomar as providências necessárias para alcançar resultados</t>
  </si>
  <si>
    <t>Não deixou que interesses ou compromissos pessoais interferissem no andamento dos trabalhos</t>
  </si>
  <si>
    <t>Procurou buscar meios que possibilitassem melhor formação técnica</t>
  </si>
  <si>
    <t>Buscou alternativas, encorajou novas ideias e envolveu os outros na busca por resultados</t>
  </si>
  <si>
    <t>Criou novas metodologias ou teve ideias que auxiliaram na obtenção dos resultados</t>
  </si>
  <si>
    <r>
      <rPr>
        <b/>
        <sz val="10"/>
        <color theme="1"/>
        <rFont val="Calibri"/>
        <family val="2"/>
        <scheme val="minor"/>
      </rPr>
      <t xml:space="preserve">FATOR DE COMPETÊNCIA - 4 TRABALHO EM EQUIPE: </t>
    </r>
    <r>
      <rPr>
        <sz val="10"/>
        <color theme="1"/>
        <rFont val="Calibri"/>
        <family val="2"/>
        <scheme val="minor"/>
      </rPr>
      <t>capacidade de atuar em conjunto, interagindo e mantendo um bom relacionamento com seus pares e superiores, lidando com diversidade e focando energias para a consecução dos resultados</t>
    </r>
  </si>
  <si>
    <t>Realizou suas atividades em harmonia com outros profissionais</t>
  </si>
  <si>
    <t>Contribuiu com a construção do consenso e comprometeu-se com a equipe em que atua</t>
  </si>
  <si>
    <t>Priorizou atividades conforme grau de relevância para atingir os resultados esperados</t>
  </si>
  <si>
    <t>Compartilhou com colegas novas ferramentas e maneiras de executar o trabalho, visando à melhoria dos processos e dos resultados</t>
  </si>
  <si>
    <t>Buscou aperfeiçoar continuamente suas habilidades comportamentais</t>
  </si>
  <si>
    <t>Procurou prover os meios de preencher as lacunas de competências técnico-funcionais, solicitando, quando necessário, apoio institucional</t>
  </si>
  <si>
    <r>
      <rPr>
        <b/>
        <sz val="10"/>
        <color theme="1"/>
        <rFont val="Calibri"/>
        <family val="2"/>
        <scheme val="minor"/>
      </rPr>
      <t xml:space="preserve">FATOR DE COMPETÊNCIA - 6 TOMADA DE DECISÃO: </t>
    </r>
    <r>
      <rPr>
        <sz val="10"/>
        <color theme="1"/>
        <rFont val="Calibri"/>
        <family val="2"/>
        <scheme val="minor"/>
      </rPr>
      <t>capacidade de agir com rapidez e flexibilidade, analisando problemas e todas as variáveis envolvidas, tomando decisões assertivas e focadas em resultados</t>
    </r>
  </si>
  <si>
    <t>Tomou decisões analisando os impactos nas pessoas e nos resultados</t>
  </si>
  <si>
    <t>Demonstrou ter visão do todo fazendo análises totais e parciais para a tomada de decisão</t>
  </si>
  <si>
    <t>Tomou decisões complexas analisando cenários e alternativas possíveis</t>
  </si>
  <si>
    <t>Previu riscos decorrentes de suas decisões, planejando medidas para contorná-los</t>
  </si>
  <si>
    <r>
      <rPr>
        <b/>
        <sz val="10"/>
        <color theme="1"/>
        <rFont val="Calibri"/>
        <family val="2"/>
        <scheme val="minor"/>
      </rPr>
      <t xml:space="preserve">FATOR DE COMPETÊNCIA - 7 INOVAÇÃO E ADAPTABILIDADE: </t>
    </r>
    <r>
      <rPr>
        <sz val="10"/>
        <color theme="1"/>
        <rFont val="Calibri"/>
        <family val="2"/>
        <scheme val="minor"/>
      </rPr>
      <t>capacidade de reação às mudanças, procurando adaptar-se de forma produtiva com atitude proativa ao ambiente de trabalho</t>
    </r>
  </si>
  <si>
    <t>Propôs melhorias a partir de sua experiência e conhecimentos relativos às atividades que executa</t>
  </si>
  <si>
    <t xml:space="preserve">Elaborou e apresentou soluções criativas e viáveis para situações vivenciadas nos processos em que atua </t>
  </si>
  <si>
    <t>Identificou e propôs melhorias aos superiores e colegas para as atividades desenvolvidas</t>
  </si>
  <si>
    <t xml:space="preserve">Agiu com determinação e persistência frente a cenários imprevisíveis, superando obstáculos na execução das atividades </t>
  </si>
  <si>
    <r>
      <rPr>
        <b/>
        <sz val="10"/>
        <color theme="1"/>
        <rFont val="Calibri"/>
        <family val="2"/>
        <scheme val="minor"/>
      </rPr>
      <t xml:space="preserve">FATOR DE COMPETÊNCIA - 8 FOCO NO CLIENTE: </t>
    </r>
    <r>
      <rPr>
        <sz val="10"/>
        <color theme="1"/>
        <rFont val="Calibri"/>
        <family val="2"/>
        <scheme val="minor"/>
      </rPr>
      <t>capacidade de identificar e de atender às necessidades dos clientes, procurando satisfazê-las e respeitando as diversidades, condições ou opções de vida</t>
    </r>
  </si>
  <si>
    <t>Estabeleceu relação de confiança com os clientes, buscando os melhores resultados</t>
  </si>
  <si>
    <t>Ouviu seus clientes e os envolveu ativamente no decorrer de seu relacionamento e processos de trabalho</t>
  </si>
  <si>
    <t>Antecipou-se às necessidades dos seus clientes, informando-os sobre a andamento e desdobramentos das ações efetivas</t>
  </si>
  <si>
    <t>Demonstrou-se capaz de lidar com a diversidade e com as diferentes condições de vida das pessoas, interagindo com atenção e gentileza</t>
  </si>
  <si>
    <t>4 - TRABALHO EM EQUIPE</t>
  </si>
  <si>
    <t>6 - TOMADA DE DECISÃO</t>
  </si>
  <si>
    <t>7 - INOVAÇÃO E ADAPTABILIDADE</t>
  </si>
  <si>
    <t>8 - FOCO NO CLIENTE</t>
  </si>
  <si>
    <t>Nível Universitário - TP = 155          Função de Comando - TP = 170</t>
  </si>
  <si>
    <t>Recurso contra o resultado da avaliação da chefia imediata</t>
  </si>
  <si>
    <t>AA*0</t>
  </si>
  <si>
    <t>ACI*1</t>
  </si>
  <si>
    <t>ACI = ADI</t>
  </si>
  <si>
    <t>Conforme dispõe o artigo 21 do Decreto nº 57.884, de 19 de março de 2012, solicito a Vossa Senhoria revisão da pontuação a mim atribuída na Avaliação de Desempenho Individual correspondente ao ano 2023, pelos motivos abaixo expostos:</t>
  </si>
  <si>
    <t>AVALIAÇÃO DE DESEMPENHO INDIVIDUAL - 2023</t>
  </si>
  <si>
    <t>Decreto nº 57.884, de 19 de março de 2012 e Instrução UCRH nº 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</si>
</sst>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"/>
  <sheetViews>
    <sheetView tabSelected="1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54"/>
      <c r="B1" s="54"/>
      <c r="C1" s="55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54"/>
      <c r="B2" s="54"/>
      <c r="C2" s="55" t="s">
        <v>125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15.75" thickBot="1" x14ac:dyDescent="0.3">
      <c r="A3" s="54"/>
      <c r="B3" s="54"/>
      <c r="C3" s="56" t="s">
        <v>126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s="2" customFormat="1" ht="15.75" thickBot="1" x14ac:dyDescent="0.3">
      <c r="A4" s="57" t="s">
        <v>87</v>
      </c>
      <c r="B4" s="58"/>
      <c r="C4" s="58"/>
      <c r="D4" s="58"/>
      <c r="E4" s="58"/>
      <c r="F4" s="58"/>
      <c r="G4" s="58"/>
      <c r="H4" s="58"/>
      <c r="I4" s="7" t="s">
        <v>41</v>
      </c>
      <c r="J4" s="58" t="s">
        <v>1</v>
      </c>
      <c r="K4" s="58"/>
      <c r="L4" s="58"/>
      <c r="M4" s="8"/>
      <c r="N4" s="59" t="s">
        <v>66</v>
      </c>
      <c r="O4" s="58"/>
      <c r="P4" s="58"/>
      <c r="Q4" s="58"/>
    </row>
    <row r="6" spans="1:17" x14ac:dyDescent="0.25">
      <c r="A6" s="52" t="s">
        <v>2</v>
      </c>
      <c r="B6" s="52"/>
      <c r="C6" s="53"/>
      <c r="D6" s="49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</row>
    <row r="7" spans="1:17" x14ac:dyDescent="0.25">
      <c r="A7" s="52" t="s">
        <v>30</v>
      </c>
      <c r="B7" s="52"/>
      <c r="C7" s="53"/>
      <c r="D7" s="49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1"/>
    </row>
    <row r="8" spans="1:17" s="4" customFormat="1" ht="15" customHeight="1" x14ac:dyDescent="0.25">
      <c r="A8" s="52" t="s">
        <v>5</v>
      </c>
      <c r="B8" s="52"/>
      <c r="C8" s="53"/>
      <c r="D8" s="49"/>
      <c r="E8" s="50"/>
      <c r="F8" s="50"/>
      <c r="G8" s="50"/>
      <c r="H8" s="51"/>
      <c r="I8" s="46" t="s">
        <v>62</v>
      </c>
      <c r="J8" s="47"/>
      <c r="K8" s="48"/>
      <c r="L8" s="49"/>
      <c r="M8" s="50"/>
      <c r="N8" s="50"/>
      <c r="O8" s="50"/>
      <c r="P8" s="50"/>
      <c r="Q8" s="51"/>
    </row>
    <row r="9" spans="1:17" x14ac:dyDescent="0.25">
      <c r="A9" s="52" t="s">
        <v>3</v>
      </c>
      <c r="B9" s="52"/>
      <c r="C9" s="53"/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1"/>
    </row>
    <row r="10" spans="1:17" x14ac:dyDescent="0.25">
      <c r="A10" s="52" t="s">
        <v>4</v>
      </c>
      <c r="B10" s="52"/>
      <c r="C10" s="53"/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1"/>
    </row>
    <row r="11" spans="1:17" x14ac:dyDescent="0.25">
      <c r="A11" s="52" t="s">
        <v>31</v>
      </c>
      <c r="B11" s="52"/>
      <c r="C11" s="53"/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1"/>
    </row>
    <row r="12" spans="1:17" x14ac:dyDescent="0.25">
      <c r="A12" s="52" t="s">
        <v>32</v>
      </c>
      <c r="B12" s="52"/>
      <c r="C12" s="52"/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1"/>
    </row>
    <row r="13" spans="1:17" ht="60" customHeight="1" x14ac:dyDescent="0.25">
      <c r="A13" s="70" t="s">
        <v>65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</row>
    <row r="14" spans="1:17" x14ac:dyDescent="0.25">
      <c r="A14" s="75" t="s">
        <v>27</v>
      </c>
      <c r="B14" s="76"/>
      <c r="C14" s="76"/>
      <c r="D14" s="76"/>
      <c r="E14" s="76"/>
      <c r="G14" s="54" t="s">
        <v>26</v>
      </c>
      <c r="H14" s="54"/>
      <c r="I14" s="54"/>
      <c r="J14" s="54"/>
      <c r="K14" s="54"/>
      <c r="L14" s="54"/>
      <c r="M14" s="54"/>
      <c r="N14" s="54"/>
      <c r="O14" s="54"/>
      <c r="P14" s="54"/>
    </row>
    <row r="15" spans="1:17" x14ac:dyDescent="0.25">
      <c r="A15" s="76"/>
      <c r="B15" s="76"/>
      <c r="C15" s="76"/>
      <c r="D15" s="76"/>
      <c r="E15" s="76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7" x14ac:dyDescent="0.25">
      <c r="G16" s="72" t="s">
        <v>28</v>
      </c>
      <c r="H16" s="54"/>
      <c r="I16" s="54"/>
      <c r="J16" s="54"/>
      <c r="K16" s="54"/>
      <c r="L16" s="54"/>
      <c r="M16" s="54"/>
      <c r="N16" s="54"/>
      <c r="O16" s="54"/>
      <c r="P16" s="54"/>
    </row>
    <row r="18" spans="1:17" x14ac:dyDescent="0.25">
      <c r="A18" s="75" t="s">
        <v>27</v>
      </c>
      <c r="B18" s="76"/>
      <c r="C18" s="76"/>
      <c r="D18" s="76"/>
      <c r="E18" s="76"/>
      <c r="G18" s="54" t="s">
        <v>26</v>
      </c>
      <c r="H18" s="54"/>
      <c r="I18" s="54"/>
      <c r="J18" s="54"/>
      <c r="K18" s="54"/>
      <c r="L18" s="54"/>
      <c r="M18" s="54"/>
      <c r="N18" s="54"/>
      <c r="O18" s="54"/>
      <c r="P18" s="54"/>
    </row>
    <row r="19" spans="1:17" x14ac:dyDescent="0.25">
      <c r="A19" s="76"/>
      <c r="B19" s="76"/>
      <c r="C19" s="76"/>
      <c r="D19" s="76"/>
      <c r="E19" s="76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7" x14ac:dyDescent="0.25">
      <c r="G20" s="72" t="s">
        <v>55</v>
      </c>
      <c r="H20" s="54"/>
      <c r="I20" s="54"/>
      <c r="J20" s="54"/>
      <c r="K20" s="54"/>
      <c r="L20" s="54"/>
      <c r="M20" s="54"/>
      <c r="N20" s="54"/>
      <c r="O20" s="54"/>
      <c r="P20" s="54"/>
    </row>
    <row r="22" spans="1:17" x14ac:dyDescent="0.25">
      <c r="A22" s="40" t="s">
        <v>6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1:17" x14ac:dyDescent="0.25">
      <c r="A23" s="67" t="s">
        <v>7</v>
      </c>
      <c r="B23" s="67"/>
      <c r="C23" s="67"/>
      <c r="D23" s="67" t="s">
        <v>12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1:17" s="1" customFormat="1" x14ac:dyDescent="0.25">
      <c r="A24" s="68" t="s">
        <v>8</v>
      </c>
      <c r="B24" s="68"/>
      <c r="C24" s="68"/>
      <c r="D24" s="68" t="s">
        <v>15</v>
      </c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</row>
    <row r="25" spans="1:17" x14ac:dyDescent="0.25">
      <c r="A25" s="68" t="s">
        <v>9</v>
      </c>
      <c r="B25" s="68"/>
      <c r="C25" s="68"/>
      <c r="D25" s="68" t="s">
        <v>14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</row>
    <row r="26" spans="1:17" x14ac:dyDescent="0.25">
      <c r="A26" s="68" t="s">
        <v>10</v>
      </c>
      <c r="B26" s="68"/>
      <c r="C26" s="68"/>
      <c r="D26" s="68" t="s">
        <v>13</v>
      </c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</row>
    <row r="27" spans="1:17" x14ac:dyDescent="0.25">
      <c r="A27" s="68" t="s">
        <v>11</v>
      </c>
      <c r="B27" s="68"/>
      <c r="C27" s="68"/>
      <c r="D27" s="68" t="s">
        <v>63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26" t="s">
        <v>67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ht="15" customHeight="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5">
      <c r="A31" s="28" t="s">
        <v>16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 t="s">
        <v>17</v>
      </c>
      <c r="P31" s="31"/>
      <c r="Q31" s="31"/>
    </row>
    <row r="32" spans="1:17" x14ac:dyDescent="0.25">
      <c r="A32" s="32" t="s">
        <v>68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4"/>
      <c r="Q32" s="5"/>
    </row>
    <row r="33" spans="1:17" s="1" customFormat="1" ht="30" customHeight="1" x14ac:dyDescent="0.25">
      <c r="A33" s="35" t="s">
        <v>88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  <c r="Q33" s="5"/>
    </row>
    <row r="34" spans="1:17" x14ac:dyDescent="0.25">
      <c r="A34" s="32" t="s">
        <v>89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5"/>
    </row>
    <row r="35" spans="1:17" x14ac:dyDescent="0.25">
      <c r="A35" s="32" t="s">
        <v>90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5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26" t="s">
        <v>69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s="1" customFormat="1" x14ac:dyDescent="0.25">
      <c r="A39" s="28" t="s">
        <v>16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 t="s">
        <v>17</v>
      </c>
      <c r="P39" s="31"/>
      <c r="Q39" s="31"/>
    </row>
    <row r="40" spans="1:17" x14ac:dyDescent="0.25">
      <c r="A40" s="32" t="s">
        <v>18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5"/>
    </row>
    <row r="41" spans="1:17" ht="30" customHeight="1" x14ac:dyDescent="0.25">
      <c r="A41" s="35" t="s">
        <v>70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5"/>
    </row>
    <row r="42" spans="1:17" x14ac:dyDescent="0.25">
      <c r="A42" s="32" t="s">
        <v>71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5"/>
    </row>
    <row r="43" spans="1:17" x14ac:dyDescent="0.25">
      <c r="A43" s="32" t="s">
        <v>76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4"/>
      <c r="Q43" s="5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26" t="s">
        <v>72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17" s="1" customFormat="1" x14ac:dyDescent="0.25">
      <c r="A47" s="28" t="s">
        <v>16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30" t="s">
        <v>17</v>
      </c>
      <c r="P47" s="31"/>
      <c r="Q47" s="31"/>
    </row>
    <row r="48" spans="1:17" ht="30" customHeight="1" x14ac:dyDescent="0.25">
      <c r="A48" s="35" t="s">
        <v>73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5"/>
    </row>
    <row r="49" spans="1:17" x14ac:dyDescent="0.25">
      <c r="A49" s="32" t="s">
        <v>91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5"/>
    </row>
    <row r="50" spans="1:17" x14ac:dyDescent="0.25">
      <c r="A50" s="32" t="s">
        <v>74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4"/>
      <c r="Q50" s="5"/>
    </row>
    <row r="51" spans="1:17" x14ac:dyDescent="0.25">
      <c r="A51" s="32" t="s">
        <v>92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4"/>
      <c r="Q51" s="5"/>
    </row>
    <row r="52" spans="1:1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26" t="s">
        <v>93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ht="30" customHeight="1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1:17" s="1" customFormat="1" x14ac:dyDescent="0.25">
      <c r="A55" s="28" t="s">
        <v>16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30" t="s">
        <v>17</v>
      </c>
      <c r="P55" s="31"/>
      <c r="Q55" s="31"/>
    </row>
    <row r="56" spans="1:17" x14ac:dyDescent="0.25">
      <c r="A56" s="32" t="s">
        <v>94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5"/>
    </row>
    <row r="57" spans="1:17" x14ac:dyDescent="0.25">
      <c r="A57" s="32" t="s">
        <v>56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5"/>
    </row>
    <row r="58" spans="1:17" x14ac:dyDescent="0.25">
      <c r="A58" s="32" t="s">
        <v>95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5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26" t="s">
        <v>75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s="2" customFormat="1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x14ac:dyDescent="0.25">
      <c r="A62" s="28" t="s">
        <v>16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30" t="s">
        <v>17</v>
      </c>
      <c r="P62" s="31"/>
      <c r="Q62" s="31"/>
    </row>
    <row r="63" spans="1:17" x14ac:dyDescent="0.25">
      <c r="A63" s="32" t="s">
        <v>96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5"/>
    </row>
    <row r="64" spans="1:17" ht="30" customHeight="1" x14ac:dyDescent="0.25">
      <c r="A64" s="35" t="s">
        <v>97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5"/>
    </row>
    <row r="65" spans="1:17" ht="15" customHeight="1" x14ac:dyDescent="0.25">
      <c r="A65" s="35" t="s">
        <v>98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5"/>
    </row>
    <row r="66" spans="1:17" ht="30" customHeight="1" x14ac:dyDescent="0.25">
      <c r="A66" s="35" t="s">
        <v>99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2"/>
      <c r="Q66" s="5"/>
    </row>
    <row r="67" spans="1:17" ht="15" customHeight="1" x14ac:dyDescent="0.25">
      <c r="A67" s="6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10"/>
    </row>
    <row r="68" spans="1:17" ht="15" customHeight="1" x14ac:dyDescent="0.25">
      <c r="A68" s="26" t="s">
        <v>100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28" t="s">
        <v>16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30" t="s">
        <v>17</v>
      </c>
      <c r="P70" s="31"/>
      <c r="Q70" s="31"/>
    </row>
    <row r="71" spans="1:17" x14ac:dyDescent="0.25">
      <c r="A71" s="32" t="s">
        <v>101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5"/>
    </row>
    <row r="72" spans="1:17" x14ac:dyDescent="0.25">
      <c r="A72" s="32" t="s">
        <v>102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5"/>
    </row>
    <row r="73" spans="1:17" ht="15" customHeight="1" x14ac:dyDescent="0.25">
      <c r="A73" s="35" t="s">
        <v>103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5"/>
    </row>
    <row r="74" spans="1:17" ht="15" customHeight="1" x14ac:dyDescent="0.25">
      <c r="A74" s="35" t="s">
        <v>104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2"/>
      <c r="Q74" s="5"/>
    </row>
    <row r="75" spans="1:17" ht="15" customHeight="1" x14ac:dyDescent="0.25">
      <c r="A75" s="6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10"/>
    </row>
    <row r="76" spans="1:17" x14ac:dyDescent="0.25">
      <c r="A76" s="26" t="s">
        <v>105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x14ac:dyDescent="0.25">
      <c r="A78" s="28" t="s">
        <v>16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30" t="s">
        <v>17</v>
      </c>
      <c r="P78" s="31"/>
      <c r="Q78" s="31"/>
    </row>
    <row r="79" spans="1:17" x14ac:dyDescent="0.25">
      <c r="A79" s="32" t="s">
        <v>106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5"/>
    </row>
    <row r="80" spans="1:17" x14ac:dyDescent="0.25">
      <c r="A80" s="32" t="s">
        <v>107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5"/>
    </row>
    <row r="81" spans="1:17" ht="15" customHeight="1" x14ac:dyDescent="0.25">
      <c r="A81" s="35" t="s">
        <v>108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5"/>
    </row>
    <row r="82" spans="1:17" ht="30" customHeight="1" x14ac:dyDescent="0.25">
      <c r="A82" s="35" t="s">
        <v>109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2"/>
      <c r="Q82" s="5"/>
    </row>
    <row r="83" spans="1:17" ht="1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10"/>
    </row>
    <row r="84" spans="1:17" ht="15" customHeight="1" x14ac:dyDescent="0.25">
      <c r="A84" s="26" t="s">
        <v>110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ht="15" customHeight="1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1:17" x14ac:dyDescent="0.25">
      <c r="A86" s="28" t="s">
        <v>16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44" t="s">
        <v>17</v>
      </c>
      <c r="P86" s="45"/>
      <c r="Q86" s="31"/>
    </row>
    <row r="87" spans="1:17" ht="15" customHeight="1" x14ac:dyDescent="0.25">
      <c r="A87" s="35" t="s">
        <v>111</v>
      </c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2"/>
      <c r="Q87" s="5"/>
    </row>
    <row r="88" spans="1:17" ht="15" customHeight="1" x14ac:dyDescent="0.25">
      <c r="A88" s="35" t="s">
        <v>112</v>
      </c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2"/>
      <c r="Q88" s="5"/>
    </row>
    <row r="89" spans="1:17" ht="30" customHeight="1" x14ac:dyDescent="0.25">
      <c r="A89" s="35" t="s">
        <v>113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2"/>
      <c r="Q89" s="5"/>
    </row>
    <row r="90" spans="1:17" ht="30" customHeight="1" x14ac:dyDescent="0.25">
      <c r="A90" s="35" t="s">
        <v>114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5"/>
    </row>
    <row r="91" spans="1:17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x14ac:dyDescent="0.25">
      <c r="A92" s="40" t="s">
        <v>19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1:17" x14ac:dyDescent="0.25">
      <c r="A93" s="18" t="s">
        <v>20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20"/>
      <c r="N93" s="21" t="s">
        <v>21</v>
      </c>
      <c r="O93" s="22"/>
      <c r="P93" s="21" t="s">
        <v>22</v>
      </c>
      <c r="Q93" s="22"/>
    </row>
    <row r="94" spans="1:17" x14ac:dyDescent="0.25">
      <c r="A94" s="18" t="s">
        <v>23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20"/>
      <c r="N94" s="21">
        <f>SUM(Q32:Q35)</f>
        <v>0</v>
      </c>
      <c r="O94" s="22"/>
      <c r="P94" s="23" t="e">
        <f>AVERAGE(Q32:Q35)</f>
        <v>#DIV/0!</v>
      </c>
      <c r="Q94" s="24"/>
    </row>
    <row r="95" spans="1:17" x14ac:dyDescent="0.25">
      <c r="A95" s="25" t="s">
        <v>77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38">
        <f>SUM(Q40:Q43)</f>
        <v>0</v>
      </c>
      <c r="O95" s="38"/>
      <c r="P95" s="39" t="e">
        <f>AVERAGE(Q40:Q43)</f>
        <v>#DIV/0!</v>
      </c>
      <c r="Q95" s="39"/>
    </row>
    <row r="96" spans="1:17" x14ac:dyDescent="0.25">
      <c r="A96" s="25" t="s">
        <v>78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38">
        <f>SUM(Q48:Q51)</f>
        <v>0</v>
      </c>
      <c r="O96" s="38"/>
      <c r="P96" s="39" t="e">
        <f>AVERAGE(Q48:Q51)</f>
        <v>#DIV/0!</v>
      </c>
      <c r="Q96" s="39"/>
    </row>
    <row r="97" spans="1:17" x14ac:dyDescent="0.25">
      <c r="A97" s="25" t="s">
        <v>115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38">
        <f>SUM(Q56:Q58)</f>
        <v>0</v>
      </c>
      <c r="O97" s="38"/>
      <c r="P97" s="39" t="e">
        <f>AVERAGE(Q56:Q58)</f>
        <v>#DIV/0!</v>
      </c>
      <c r="Q97" s="39"/>
    </row>
    <row r="98" spans="1:17" x14ac:dyDescent="0.25">
      <c r="A98" s="25" t="s">
        <v>79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38">
        <f>SUM(Q63:Q66)</f>
        <v>0</v>
      </c>
      <c r="O98" s="38"/>
      <c r="P98" s="39" t="e">
        <f>AVERAGE(Q63:Q66)</f>
        <v>#DIV/0!</v>
      </c>
      <c r="Q98" s="39"/>
    </row>
    <row r="99" spans="1:17" x14ac:dyDescent="0.25">
      <c r="A99" s="63" t="s">
        <v>116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5"/>
      <c r="N99" s="21">
        <f>SUM(Q71:Q74)</f>
        <v>0</v>
      </c>
      <c r="O99" s="22"/>
      <c r="P99" s="23" t="e">
        <f>AVERAGE(Q71:Q74)</f>
        <v>#DIV/0!</v>
      </c>
      <c r="Q99" s="24"/>
    </row>
    <row r="100" spans="1:17" x14ac:dyDescent="0.25">
      <c r="A100" s="63" t="s">
        <v>117</v>
      </c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5"/>
      <c r="N100" s="21">
        <f>SUM(Q79:Q82)</f>
        <v>0</v>
      </c>
      <c r="O100" s="22"/>
      <c r="P100" s="23" t="e">
        <f>AVERAGE(Q79:Q82)</f>
        <v>#DIV/0!</v>
      </c>
      <c r="Q100" s="24"/>
    </row>
    <row r="101" spans="1:17" x14ac:dyDescent="0.25">
      <c r="A101" s="63" t="s">
        <v>118</v>
      </c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5"/>
      <c r="N101" s="21">
        <f>SUM(Q87:Q90)</f>
        <v>0</v>
      </c>
      <c r="O101" s="22"/>
      <c r="P101" s="23" t="e">
        <f>AVERAGE(Q87:Q90)</f>
        <v>#DIV/0!</v>
      </c>
      <c r="Q101" s="24"/>
    </row>
    <row r="102" spans="1:17" x14ac:dyDescent="0.25">
      <c r="A102" s="60" t="s">
        <v>24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1">
        <f>SUM(N94:O101)</f>
        <v>0</v>
      </c>
      <c r="O102" s="61"/>
      <c r="P102" s="62" t="e">
        <f>AVERAGE(P94:Q101)</f>
        <v>#DIV/0!</v>
      </c>
      <c r="Q102" s="62"/>
    </row>
    <row r="104" spans="1:17" x14ac:dyDescent="0.25">
      <c r="A104" s="69" t="s">
        <v>64</v>
      </c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</row>
  </sheetData>
  <sheetProtection algorithmName="SHA-512" hashValue="OxHAjdZwu0pz98hA4bRnSCGbkqYId4YufRSMGhc+doznoV6C7yFQXOBzYWvuImTqXd5rz10PTUBlHMGPYwrvRQ==" saltValue="SQE77hLAazSnAZK88IrExw==" spinCount="100000" sheet="1" objects="1" scenarios="1"/>
  <mergeCells count="128"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2"/>
  <sheetViews>
    <sheetView zoomScale="115" zoomScaleNormal="115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4"/>
      <c r="B1" s="54"/>
      <c r="C1" s="55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54"/>
      <c r="B2" s="54"/>
      <c r="C2" s="55" t="s">
        <v>125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15.75" thickBot="1" x14ac:dyDescent="0.3">
      <c r="A3" s="54"/>
      <c r="B3" s="54"/>
      <c r="C3" s="56" t="s">
        <v>126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15.75" thickBot="1" x14ac:dyDescent="0.3">
      <c r="A4" s="57" t="s">
        <v>87</v>
      </c>
      <c r="B4" s="58"/>
      <c r="C4" s="58"/>
      <c r="D4" s="58"/>
      <c r="E4" s="58"/>
      <c r="F4" s="58"/>
      <c r="G4" s="58"/>
      <c r="H4" s="58"/>
      <c r="I4" s="8"/>
      <c r="J4" s="58" t="s">
        <v>1</v>
      </c>
      <c r="K4" s="58"/>
      <c r="L4" s="58"/>
      <c r="M4" s="11" t="s">
        <v>41</v>
      </c>
      <c r="N4" s="59" t="s">
        <v>66</v>
      </c>
      <c r="O4" s="58"/>
      <c r="P4" s="58"/>
      <c r="Q4" s="58"/>
    </row>
    <row r="6" spans="1:17" x14ac:dyDescent="0.25">
      <c r="A6" s="52" t="s">
        <v>2</v>
      </c>
      <c r="B6" s="52"/>
      <c r="C6" s="52"/>
      <c r="D6" s="63">
        <f>'ANEXO III UNIVERSITARIO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52" t="s">
        <v>30</v>
      </c>
      <c r="B7" s="52"/>
      <c r="C7" s="52"/>
      <c r="D7" s="63">
        <f>'ANEXO III UNIVERSITARIO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52" t="s">
        <v>5</v>
      </c>
      <c r="B8" s="52"/>
      <c r="C8" s="52"/>
      <c r="D8" s="63">
        <f>'ANEXO III UNIVERSITARIO - AA'!D8:H8</f>
        <v>0</v>
      </c>
      <c r="E8" s="64"/>
      <c r="F8" s="64"/>
      <c r="G8" s="64"/>
      <c r="H8" s="65"/>
      <c r="I8" s="77" t="str">
        <f>'ANEXO III UNIVERSITARIO - AA'!I8</f>
        <v>RG (    ) ou  RS  (    ):</v>
      </c>
      <c r="J8" s="78"/>
      <c r="K8" s="79"/>
      <c r="L8" s="63">
        <f>'ANEXO III UNIVERSITARIO - AA'!L8:Q8</f>
        <v>0</v>
      </c>
      <c r="M8" s="64"/>
      <c r="N8" s="64"/>
      <c r="O8" s="64"/>
      <c r="P8" s="64"/>
      <c r="Q8" s="65"/>
    </row>
    <row r="9" spans="1:17" x14ac:dyDescent="0.25">
      <c r="A9" s="52" t="s">
        <v>3</v>
      </c>
      <c r="B9" s="52"/>
      <c r="C9" s="52"/>
      <c r="D9" s="63">
        <f>'ANEXO III UNIVERSITARIO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52" t="s">
        <v>4</v>
      </c>
      <c r="B10" s="52"/>
      <c r="C10" s="52"/>
      <c r="D10" s="63">
        <f>'ANEXO III UNIVERSITARIO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52" t="s">
        <v>31</v>
      </c>
      <c r="B11" s="52"/>
      <c r="C11" s="52"/>
      <c r="D11" s="63">
        <f>'ANEXO III UNIVERSITARIO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52" t="s">
        <v>32</v>
      </c>
      <c r="B12" s="52"/>
      <c r="C12" s="52"/>
      <c r="D12" s="63">
        <f>'ANEXO III UNIVERSITARIO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7" ht="60" customHeight="1" x14ac:dyDescent="0.25">
      <c r="A13" s="70" t="s">
        <v>65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</row>
    <row r="14" spans="1:17" x14ac:dyDescent="0.25">
      <c r="A14" s="75" t="s">
        <v>27</v>
      </c>
      <c r="B14" s="75"/>
      <c r="C14" s="75"/>
      <c r="D14" s="75"/>
      <c r="E14" s="75"/>
      <c r="G14" s="54" t="s">
        <v>26</v>
      </c>
      <c r="H14" s="54"/>
      <c r="I14" s="54"/>
      <c r="J14" s="54"/>
      <c r="K14" s="54"/>
      <c r="L14" s="54"/>
      <c r="M14" s="54"/>
      <c r="N14" s="54"/>
      <c r="O14" s="54"/>
      <c r="P14" s="54"/>
    </row>
    <row r="15" spans="1:17" x14ac:dyDescent="0.25">
      <c r="A15" s="75"/>
      <c r="B15" s="75"/>
      <c r="C15" s="75"/>
      <c r="D15" s="75"/>
      <c r="E15" s="75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7" x14ac:dyDescent="0.25">
      <c r="G16" s="72" t="s">
        <v>42</v>
      </c>
      <c r="H16" s="72"/>
      <c r="I16" s="72"/>
      <c r="J16" s="72"/>
      <c r="K16" s="72"/>
      <c r="L16" s="72"/>
      <c r="M16" s="72"/>
      <c r="N16" s="72"/>
      <c r="O16" s="72"/>
      <c r="P16" s="72"/>
    </row>
    <row r="18" spans="1:17" x14ac:dyDescent="0.25">
      <c r="A18" s="75" t="s">
        <v>27</v>
      </c>
      <c r="B18" s="75"/>
      <c r="C18" s="75"/>
      <c r="D18" s="75"/>
      <c r="E18" s="75"/>
      <c r="G18" s="54" t="s">
        <v>26</v>
      </c>
      <c r="H18" s="54"/>
      <c r="I18" s="54"/>
      <c r="J18" s="54"/>
      <c r="K18" s="54"/>
      <c r="L18" s="54"/>
      <c r="M18" s="54"/>
      <c r="N18" s="54"/>
      <c r="O18" s="54"/>
      <c r="P18" s="54"/>
    </row>
    <row r="19" spans="1:17" x14ac:dyDescent="0.25">
      <c r="A19" s="75"/>
      <c r="B19" s="75"/>
      <c r="C19" s="75"/>
      <c r="D19" s="75"/>
      <c r="E19" s="75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7" x14ac:dyDescent="0.25">
      <c r="G20" s="72" t="s">
        <v>43</v>
      </c>
      <c r="H20" s="72"/>
      <c r="I20" s="72"/>
      <c r="J20" s="72"/>
      <c r="K20" s="72"/>
      <c r="L20" s="72"/>
      <c r="M20" s="72"/>
      <c r="N20" s="72"/>
      <c r="O20" s="72"/>
      <c r="P20" s="72"/>
    </row>
    <row r="21" spans="1:17" ht="15" customHeight="1" x14ac:dyDescent="0.25"/>
    <row r="22" spans="1:17" x14ac:dyDescent="0.25">
      <c r="A22" s="40" t="s">
        <v>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5">
      <c r="A23" s="32" t="s">
        <v>7</v>
      </c>
      <c r="B23" s="73"/>
      <c r="C23" s="74"/>
      <c r="D23" s="32" t="s">
        <v>12</v>
      </c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4"/>
    </row>
    <row r="24" spans="1:17" x14ac:dyDescent="0.25">
      <c r="A24" s="32" t="s">
        <v>8</v>
      </c>
      <c r="B24" s="73"/>
      <c r="C24" s="74"/>
      <c r="D24" s="32" t="s">
        <v>15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4"/>
    </row>
    <row r="25" spans="1:17" x14ac:dyDescent="0.25">
      <c r="A25" s="32" t="s">
        <v>9</v>
      </c>
      <c r="B25" s="73"/>
      <c r="C25" s="74"/>
      <c r="D25" s="32" t="s">
        <v>14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4"/>
    </row>
    <row r="26" spans="1:17" x14ac:dyDescent="0.25">
      <c r="A26" s="68" t="s">
        <v>10</v>
      </c>
      <c r="B26" s="68"/>
      <c r="C26" s="68"/>
      <c r="D26" s="68" t="s">
        <v>13</v>
      </c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</row>
    <row r="27" spans="1:17" x14ac:dyDescent="0.25">
      <c r="A27" s="68" t="s">
        <v>11</v>
      </c>
      <c r="B27" s="68"/>
      <c r="C27" s="68"/>
      <c r="D27" s="68" t="s">
        <v>63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</row>
    <row r="28" spans="1:17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26" t="s">
        <v>67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5">
      <c r="A31" s="28" t="s">
        <v>16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 t="s">
        <v>17</v>
      </c>
      <c r="P31" s="31"/>
      <c r="Q31" s="31"/>
    </row>
    <row r="32" spans="1:17" x14ac:dyDescent="0.25">
      <c r="A32" s="32" t="s">
        <v>68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4"/>
      <c r="Q32" s="5"/>
    </row>
    <row r="33" spans="1:17" ht="30" customHeight="1" x14ac:dyDescent="0.25">
      <c r="A33" s="35" t="s">
        <v>88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  <c r="Q33" s="5"/>
    </row>
    <row r="34" spans="1:17" x14ac:dyDescent="0.25">
      <c r="A34" s="32" t="s">
        <v>89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5"/>
    </row>
    <row r="35" spans="1:17" x14ac:dyDescent="0.25">
      <c r="A35" s="32" t="s">
        <v>90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5"/>
    </row>
    <row r="36" spans="1:17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customHeight="1" x14ac:dyDescent="0.25">
      <c r="A37" s="26" t="s">
        <v>69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x14ac:dyDescent="0.25">
      <c r="A39" s="28" t="s">
        <v>16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 t="s">
        <v>17</v>
      </c>
      <c r="P39" s="31"/>
      <c r="Q39" s="31"/>
    </row>
    <row r="40" spans="1:17" x14ac:dyDescent="0.25">
      <c r="A40" s="32" t="s">
        <v>18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5"/>
    </row>
    <row r="41" spans="1:17" ht="30" customHeight="1" x14ac:dyDescent="0.25">
      <c r="A41" s="35" t="s">
        <v>70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5"/>
    </row>
    <row r="42" spans="1:17" x14ac:dyDescent="0.25">
      <c r="A42" s="32" t="s">
        <v>71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5"/>
    </row>
    <row r="43" spans="1:17" x14ac:dyDescent="0.25">
      <c r="A43" s="32" t="s">
        <v>76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4"/>
      <c r="Q43" s="5"/>
    </row>
    <row r="44" spans="1:17" ht="1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" customHeight="1" x14ac:dyDescent="0.25">
      <c r="A45" s="26" t="s">
        <v>72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17" x14ac:dyDescent="0.25">
      <c r="A47" s="28" t="s">
        <v>16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30" t="s">
        <v>17</v>
      </c>
      <c r="P47" s="31"/>
      <c r="Q47" s="31"/>
    </row>
    <row r="48" spans="1:17" ht="30" customHeight="1" x14ac:dyDescent="0.25">
      <c r="A48" s="35" t="s">
        <v>73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5"/>
    </row>
    <row r="49" spans="1:17" x14ac:dyDescent="0.25">
      <c r="A49" s="32" t="s">
        <v>91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5"/>
    </row>
    <row r="50" spans="1:17" x14ac:dyDescent="0.25">
      <c r="A50" s="32" t="s">
        <v>74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4"/>
      <c r="Q50" s="5"/>
    </row>
    <row r="51" spans="1:17" ht="15" customHeight="1" x14ac:dyDescent="0.25">
      <c r="A51" s="32" t="s">
        <v>92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4"/>
      <c r="Q51" s="5"/>
    </row>
    <row r="52" spans="1:17" ht="1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A53" s="26" t="s">
        <v>93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ht="30" customHeight="1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1:17" x14ac:dyDescent="0.25">
      <c r="A55" s="28" t="s">
        <v>16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30" t="s">
        <v>17</v>
      </c>
      <c r="P55" s="31"/>
      <c r="Q55" s="31"/>
    </row>
    <row r="56" spans="1:17" x14ac:dyDescent="0.25">
      <c r="A56" s="32" t="s">
        <v>94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5"/>
    </row>
    <row r="57" spans="1:17" x14ac:dyDescent="0.25">
      <c r="A57" s="32" t="s">
        <v>56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5"/>
    </row>
    <row r="58" spans="1:17" ht="15" customHeight="1" x14ac:dyDescent="0.25">
      <c r="A58" s="32" t="s">
        <v>95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5"/>
    </row>
    <row r="59" spans="1:17" ht="1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" customHeight="1" x14ac:dyDescent="0.25">
      <c r="A60" s="26" t="s">
        <v>75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x14ac:dyDescent="0.25">
      <c r="A62" s="28" t="s">
        <v>16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30" t="s">
        <v>17</v>
      </c>
      <c r="P62" s="31"/>
      <c r="Q62" s="31"/>
    </row>
    <row r="63" spans="1:17" x14ac:dyDescent="0.25">
      <c r="A63" s="32" t="s">
        <v>96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5"/>
    </row>
    <row r="64" spans="1:17" ht="30" customHeight="1" x14ac:dyDescent="0.25">
      <c r="A64" s="35" t="s">
        <v>97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5"/>
    </row>
    <row r="65" spans="1:17" ht="15" customHeight="1" x14ac:dyDescent="0.25">
      <c r="A65" s="35" t="s">
        <v>98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5"/>
    </row>
    <row r="66" spans="1:17" ht="30" customHeight="1" x14ac:dyDescent="0.25">
      <c r="A66" s="35" t="s">
        <v>99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2"/>
      <c r="Q66" s="5"/>
    </row>
    <row r="67" spans="1:17" ht="15" customHeight="1" x14ac:dyDescent="0.25">
      <c r="A67" s="6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10"/>
    </row>
    <row r="68" spans="1:17" ht="15" customHeight="1" x14ac:dyDescent="0.25">
      <c r="A68" s="26" t="s">
        <v>100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28" t="s">
        <v>16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30" t="s">
        <v>17</v>
      </c>
      <c r="P70" s="31"/>
      <c r="Q70" s="31"/>
    </row>
    <row r="71" spans="1:17" ht="15" customHeight="1" x14ac:dyDescent="0.25">
      <c r="A71" s="32" t="s">
        <v>101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5"/>
    </row>
    <row r="72" spans="1:17" ht="15" customHeight="1" x14ac:dyDescent="0.25">
      <c r="A72" s="32" t="s">
        <v>102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5"/>
    </row>
    <row r="73" spans="1:17" ht="15" customHeight="1" x14ac:dyDescent="0.25">
      <c r="A73" s="35" t="s">
        <v>103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5"/>
    </row>
    <row r="74" spans="1:17" ht="15" customHeight="1" x14ac:dyDescent="0.25">
      <c r="A74" s="35" t="s">
        <v>104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2"/>
      <c r="Q74" s="5"/>
    </row>
    <row r="75" spans="1:17" x14ac:dyDescent="0.25">
      <c r="A75" s="6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10"/>
    </row>
    <row r="76" spans="1:17" ht="15" customHeight="1" x14ac:dyDescent="0.25">
      <c r="A76" s="26" t="s">
        <v>105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x14ac:dyDescent="0.25">
      <c r="A78" s="28" t="s">
        <v>16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30" t="s">
        <v>17</v>
      </c>
      <c r="P78" s="31"/>
      <c r="Q78" s="31"/>
    </row>
    <row r="79" spans="1:17" x14ac:dyDescent="0.25">
      <c r="A79" s="32" t="s">
        <v>106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5"/>
    </row>
    <row r="80" spans="1:17" x14ac:dyDescent="0.25">
      <c r="A80" s="32" t="s">
        <v>107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5"/>
    </row>
    <row r="81" spans="1:17" ht="15" customHeight="1" x14ac:dyDescent="0.25">
      <c r="A81" s="35" t="s">
        <v>108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5"/>
    </row>
    <row r="82" spans="1:17" ht="30" customHeight="1" x14ac:dyDescent="0.25">
      <c r="A82" s="35" t="s">
        <v>109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2"/>
      <c r="Q82" s="5"/>
    </row>
    <row r="83" spans="1:17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10"/>
    </row>
    <row r="84" spans="1:17" ht="15" customHeight="1" x14ac:dyDescent="0.25">
      <c r="A84" s="26" t="s">
        <v>110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1:17" x14ac:dyDescent="0.25">
      <c r="A86" s="28" t="s">
        <v>16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44" t="s">
        <v>17</v>
      </c>
      <c r="P86" s="45"/>
      <c r="Q86" s="31"/>
    </row>
    <row r="87" spans="1:17" ht="15" customHeight="1" x14ac:dyDescent="0.25">
      <c r="A87" s="35" t="s">
        <v>111</v>
      </c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2"/>
      <c r="Q87" s="5"/>
    </row>
    <row r="88" spans="1:17" ht="15" customHeight="1" x14ac:dyDescent="0.25">
      <c r="A88" s="35" t="s">
        <v>112</v>
      </c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2"/>
      <c r="Q88" s="5"/>
    </row>
    <row r="89" spans="1:17" ht="30" customHeight="1" x14ac:dyDescent="0.25">
      <c r="A89" s="35" t="s">
        <v>113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2"/>
      <c r="Q89" s="5"/>
    </row>
    <row r="90" spans="1:17" ht="30" customHeight="1" x14ac:dyDescent="0.25">
      <c r="A90" s="35" t="s">
        <v>114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5"/>
    </row>
    <row r="91" spans="1:17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ht="15" customHeight="1" x14ac:dyDescent="0.25">
      <c r="A92" s="40" t="s">
        <v>19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1:17" x14ac:dyDescent="0.25">
      <c r="A93" s="18" t="s">
        <v>20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20"/>
      <c r="N93" s="21" t="s">
        <v>21</v>
      </c>
      <c r="O93" s="22"/>
      <c r="P93" s="21" t="s">
        <v>22</v>
      </c>
      <c r="Q93" s="22"/>
    </row>
    <row r="94" spans="1:17" x14ac:dyDescent="0.25">
      <c r="A94" s="18" t="s">
        <v>23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20"/>
      <c r="N94" s="21">
        <f>SUM(Q32:Q35)</f>
        <v>0</v>
      </c>
      <c r="O94" s="22"/>
      <c r="P94" s="23" t="e">
        <f>AVERAGE(Q32:Q35)</f>
        <v>#DIV/0!</v>
      </c>
      <c r="Q94" s="24"/>
    </row>
    <row r="95" spans="1:17" x14ac:dyDescent="0.25">
      <c r="A95" s="25" t="s">
        <v>77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38">
        <f>SUM(Q40:Q43)</f>
        <v>0</v>
      </c>
      <c r="O95" s="38"/>
      <c r="P95" s="39" t="e">
        <f>AVERAGE(Q40:Q43)</f>
        <v>#DIV/0!</v>
      </c>
      <c r="Q95" s="39"/>
    </row>
    <row r="96" spans="1:17" x14ac:dyDescent="0.25">
      <c r="A96" s="25" t="s">
        <v>78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38">
        <f>SUM(Q48:Q51)</f>
        <v>0</v>
      </c>
      <c r="O96" s="38"/>
      <c r="P96" s="39" t="e">
        <f>AVERAGE(Q48:Q51)</f>
        <v>#DIV/0!</v>
      </c>
      <c r="Q96" s="39"/>
    </row>
    <row r="97" spans="1:17" x14ac:dyDescent="0.25">
      <c r="A97" s="25" t="s">
        <v>115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38">
        <f>SUM(Q56:Q58)</f>
        <v>0</v>
      </c>
      <c r="O97" s="38"/>
      <c r="P97" s="39" t="e">
        <f>AVERAGE(Q56:Q58)</f>
        <v>#DIV/0!</v>
      </c>
      <c r="Q97" s="39"/>
    </row>
    <row r="98" spans="1:17" x14ac:dyDescent="0.25">
      <c r="A98" s="25" t="s">
        <v>79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38">
        <f>SUM(Q63:Q66)</f>
        <v>0</v>
      </c>
      <c r="O98" s="38"/>
      <c r="P98" s="39" t="e">
        <f>AVERAGE(Q63:Q66)</f>
        <v>#DIV/0!</v>
      </c>
      <c r="Q98" s="39"/>
    </row>
    <row r="99" spans="1:17" x14ac:dyDescent="0.25">
      <c r="A99" s="63" t="s">
        <v>116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5"/>
      <c r="N99" s="21">
        <f>SUM(Q71:Q74)</f>
        <v>0</v>
      </c>
      <c r="O99" s="22"/>
      <c r="P99" s="23" t="e">
        <f>AVERAGE(Q71:Q74)</f>
        <v>#DIV/0!</v>
      </c>
      <c r="Q99" s="24"/>
    </row>
    <row r="100" spans="1:17" x14ac:dyDescent="0.25">
      <c r="A100" s="63" t="s">
        <v>117</v>
      </c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5"/>
      <c r="N100" s="21">
        <f>SUM(Q79:Q82)</f>
        <v>0</v>
      </c>
      <c r="O100" s="22"/>
      <c r="P100" s="23" t="e">
        <f>AVERAGE(Q79:Q82)</f>
        <v>#DIV/0!</v>
      </c>
      <c r="Q100" s="24"/>
    </row>
    <row r="101" spans="1:17" x14ac:dyDescent="0.25">
      <c r="A101" s="63" t="s">
        <v>118</v>
      </c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5"/>
      <c r="N101" s="21">
        <f>SUM(Q87:Q90)</f>
        <v>0</v>
      </c>
      <c r="O101" s="22"/>
      <c r="P101" s="23" t="e">
        <f>AVERAGE(Q87:Q90)</f>
        <v>#DIV/0!</v>
      </c>
      <c r="Q101" s="24"/>
    </row>
    <row r="102" spans="1:17" x14ac:dyDescent="0.25">
      <c r="A102" s="60" t="s">
        <v>24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1">
        <f>SUM(N94:O101)</f>
        <v>0</v>
      </c>
      <c r="O102" s="61"/>
      <c r="P102" s="62" t="e">
        <f>AVERAGE(P94:Q101)</f>
        <v>#DIV/0!</v>
      </c>
      <c r="Q102" s="62"/>
    </row>
  </sheetData>
  <sheetProtection algorithmName="SHA-512" hashValue="XvSysRrp9WwppJfczXePDlPOujQpGCTbiNP/1A3d7h8kzCW1DXfUhPjZ2kYqHwCRSxqpxGB1klnbClqdNOUtlw==" saltValue="6lIDssSKp1eVoGYV9WZNPQ==" spinCount="100000" sheet="1" objects="1" scenarios="1"/>
  <mergeCells count="127"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</mergeCells>
  <dataValidations count="1">
    <dataValidation type="whole" allowBlank="1" showInputMessage="1" showErrorMessage="1" errorTitle="Erro" error="Favor digitar valor entre 1 e 5" sqref="Q48 Q32:Q35 Q40:Q43 Q48:Q51 Q56:Q58 Q63:Q66 Q71:Q74 Q79:Q82 Q87:Q90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54"/>
      <c r="B1" s="54"/>
      <c r="C1" s="55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54"/>
      <c r="B2" s="54"/>
      <c r="C2" s="55" t="s">
        <v>125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x14ac:dyDescent="0.25">
      <c r="A3" s="54"/>
      <c r="B3" s="54"/>
      <c r="C3" s="56" t="s">
        <v>126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x14ac:dyDescent="0.25">
      <c r="A4" s="55" t="s">
        <v>83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17" x14ac:dyDescent="0.25">
      <c r="A6" s="52" t="s">
        <v>2</v>
      </c>
      <c r="B6" s="52"/>
      <c r="C6" s="52"/>
      <c r="D6" s="63">
        <f>'ANEXO III UNIVERSITARIO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52" t="s">
        <v>30</v>
      </c>
      <c r="B7" s="52"/>
      <c r="C7" s="52"/>
      <c r="D7" s="63">
        <f>'ANEXO III UNIVERSITARIO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52" t="s">
        <v>5</v>
      </c>
      <c r="B8" s="52"/>
      <c r="C8" s="52"/>
      <c r="D8" s="63">
        <f>'ANEXO III UNIVERSITARIO - AA'!D8:H8</f>
        <v>0</v>
      </c>
      <c r="E8" s="64"/>
      <c r="F8" s="64"/>
      <c r="G8" s="64"/>
      <c r="H8" s="65"/>
      <c r="I8" s="77" t="str">
        <f>'ANEXO III UNIVERSITARIO - AA'!I8</f>
        <v>RG (    ) ou  RS  (    ):</v>
      </c>
      <c r="J8" s="78"/>
      <c r="K8" s="79"/>
      <c r="L8" s="63">
        <f>'ANEXO III UNIVERSITARIO - AA'!L8:Q8</f>
        <v>0</v>
      </c>
      <c r="M8" s="64"/>
      <c r="N8" s="64"/>
      <c r="O8" s="64"/>
      <c r="P8" s="64"/>
      <c r="Q8" s="65"/>
    </row>
    <row r="9" spans="1:17" x14ac:dyDescent="0.25">
      <c r="A9" s="52" t="s">
        <v>3</v>
      </c>
      <c r="B9" s="52"/>
      <c r="C9" s="52"/>
      <c r="D9" s="63">
        <f>'ANEXO III UNIVERSITARIO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52" t="s">
        <v>4</v>
      </c>
      <c r="B10" s="52"/>
      <c r="C10" s="52"/>
      <c r="D10" s="63">
        <f>'ANEXO III UNIVERSITARIO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52" t="s">
        <v>31</v>
      </c>
      <c r="B11" s="52"/>
      <c r="C11" s="52"/>
      <c r="D11" s="63">
        <f>'ANEXO III UNIVERSITARIO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52" t="s">
        <v>32</v>
      </c>
      <c r="B12" s="52"/>
      <c r="C12" s="52"/>
      <c r="D12" s="63">
        <f>'ANEXO III UNIVERSITARIO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4" spans="1:17" x14ac:dyDescent="0.25">
      <c r="A14" s="55" t="s">
        <v>84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17" ht="15" customHeight="1" x14ac:dyDescent="0.25">
      <c r="A15" s="80" t="s">
        <v>33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</row>
    <row r="16" spans="1:17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ht="15" customHeight="1" x14ac:dyDescent="0.25">
      <c r="A17" s="27" t="s">
        <v>34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ht="19.5" customHeigh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1:17" x14ac:dyDescent="0.2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</row>
    <row r="22" spans="1:17" ht="15" customHeight="1" x14ac:dyDescent="0.25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6"/>
    </row>
    <row r="23" spans="1:17" x14ac:dyDescent="0.25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</row>
    <row r="24" spans="1:17" x14ac:dyDescent="0.25">
      <c r="A24" s="90" t="s">
        <v>35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</row>
    <row r="25" spans="1:17" ht="15" customHeight="1" x14ac:dyDescent="0.25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</row>
    <row r="26" spans="1:17" x14ac:dyDescent="0.25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</row>
    <row r="27" spans="1:17" x14ac:dyDescent="0.25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3"/>
    </row>
    <row r="28" spans="1:17" x14ac:dyDescent="0.25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6"/>
    </row>
    <row r="29" spans="1:17" ht="15" customHeight="1" x14ac:dyDescent="0.25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9"/>
    </row>
    <row r="30" spans="1:17" x14ac:dyDescent="0.25">
      <c r="A30" s="90" t="s">
        <v>85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</row>
    <row r="31" spans="1:17" x14ac:dyDescent="0.25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3"/>
    </row>
    <row r="32" spans="1:17" x14ac:dyDescent="0.25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6"/>
    </row>
    <row r="33" spans="1:17" x14ac:dyDescent="0.2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/>
    </row>
    <row r="34" spans="1:17" x14ac:dyDescent="0.25">
      <c r="A34" s="43" t="s">
        <v>86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7" ht="15" customHeight="1" x14ac:dyDescent="0.25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3"/>
    </row>
    <row r="36" spans="1:17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/>
    </row>
    <row r="37" spans="1:17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9" spans="1:17" x14ac:dyDescent="0.25">
      <c r="A39" s="75" t="s">
        <v>27</v>
      </c>
      <c r="B39" s="76"/>
      <c r="C39" s="76"/>
      <c r="D39" s="76"/>
      <c r="E39" s="76"/>
      <c r="G39" s="54" t="s">
        <v>26</v>
      </c>
      <c r="H39" s="54"/>
      <c r="I39" s="54"/>
      <c r="J39" s="54"/>
      <c r="K39" s="54"/>
      <c r="L39" s="54"/>
      <c r="M39" s="54"/>
      <c r="N39" s="54"/>
      <c r="O39" s="54"/>
      <c r="P39" s="54"/>
    </row>
    <row r="40" spans="1:17" x14ac:dyDescent="0.25">
      <c r="A40" s="76"/>
      <c r="B40" s="76"/>
      <c r="C40" s="76"/>
      <c r="D40" s="76"/>
      <c r="E40" s="76"/>
      <c r="G40" s="54"/>
      <c r="H40" s="54"/>
      <c r="I40" s="54"/>
      <c r="J40" s="54"/>
      <c r="K40" s="54"/>
      <c r="L40" s="54"/>
      <c r="M40" s="54"/>
      <c r="N40" s="54"/>
      <c r="O40" s="54"/>
      <c r="P40" s="54"/>
    </row>
    <row r="41" spans="1:17" x14ac:dyDescent="0.25">
      <c r="G41" s="72" t="s">
        <v>28</v>
      </c>
      <c r="H41" s="54"/>
      <c r="I41" s="54"/>
      <c r="J41" s="54"/>
      <c r="K41" s="54"/>
      <c r="L41" s="54"/>
      <c r="M41" s="54"/>
      <c r="N41" s="54"/>
      <c r="O41" s="54"/>
      <c r="P41" s="54"/>
    </row>
    <row r="43" spans="1:17" x14ac:dyDescent="0.25">
      <c r="A43" s="75" t="s">
        <v>27</v>
      </c>
      <c r="B43" s="76"/>
      <c r="C43" s="76"/>
      <c r="D43" s="76"/>
      <c r="E43" s="76"/>
      <c r="G43" s="54" t="s">
        <v>26</v>
      </c>
      <c r="H43" s="54"/>
      <c r="I43" s="54"/>
      <c r="J43" s="54"/>
      <c r="K43" s="54"/>
      <c r="L43" s="54"/>
      <c r="M43" s="54"/>
      <c r="N43" s="54"/>
      <c r="O43" s="54"/>
      <c r="P43" s="54"/>
    </row>
    <row r="44" spans="1:17" x14ac:dyDescent="0.25">
      <c r="A44" s="76"/>
      <c r="B44" s="76"/>
      <c r="C44" s="76"/>
      <c r="D44" s="76"/>
      <c r="E44" s="76"/>
      <c r="G44" s="54"/>
      <c r="H44" s="54"/>
      <c r="I44" s="54"/>
      <c r="J44" s="54"/>
      <c r="K44" s="54"/>
      <c r="L44" s="54"/>
      <c r="M44" s="54"/>
      <c r="N44" s="54"/>
      <c r="O44" s="54"/>
      <c r="P44" s="54"/>
    </row>
    <row r="45" spans="1:17" x14ac:dyDescent="0.25">
      <c r="G45" s="72" t="s">
        <v>29</v>
      </c>
      <c r="H45" s="54"/>
      <c r="I45" s="54"/>
      <c r="J45" s="54"/>
      <c r="K45" s="54"/>
      <c r="L45" s="54"/>
      <c r="M45" s="54"/>
      <c r="N45" s="54"/>
      <c r="O45" s="54"/>
      <c r="P45" s="54"/>
    </row>
    <row r="47" spans="1:17" x14ac:dyDescent="0.25">
      <c r="A47" s="75" t="s">
        <v>27</v>
      </c>
      <c r="B47" s="76"/>
      <c r="C47" s="76"/>
      <c r="D47" s="76"/>
      <c r="E47" s="76"/>
      <c r="G47" s="54" t="s">
        <v>26</v>
      </c>
      <c r="H47" s="54"/>
      <c r="I47" s="54"/>
      <c r="J47" s="54"/>
      <c r="K47" s="54"/>
      <c r="L47" s="54"/>
      <c r="M47" s="54"/>
      <c r="N47" s="54"/>
      <c r="O47" s="54"/>
      <c r="P47" s="54"/>
    </row>
    <row r="48" spans="1:17" x14ac:dyDescent="0.25">
      <c r="A48" s="76"/>
      <c r="B48" s="76"/>
      <c r="C48" s="76"/>
      <c r="D48" s="76"/>
      <c r="E48" s="76"/>
      <c r="G48" s="54"/>
      <c r="H48" s="54"/>
      <c r="I48" s="54"/>
      <c r="J48" s="54"/>
      <c r="K48" s="54"/>
      <c r="L48" s="54"/>
      <c r="M48" s="54"/>
      <c r="N48" s="54"/>
      <c r="O48" s="54"/>
      <c r="P48" s="54"/>
    </row>
    <row r="49" spans="7:16" x14ac:dyDescent="0.25">
      <c r="G49" s="72" t="s">
        <v>36</v>
      </c>
      <c r="H49" s="54"/>
      <c r="I49" s="54"/>
      <c r="J49" s="54"/>
      <c r="K49" s="54"/>
      <c r="L49" s="54"/>
      <c r="M49" s="54"/>
      <c r="N49" s="54"/>
      <c r="O49" s="54"/>
      <c r="P49" s="54"/>
    </row>
    <row r="50" spans="7:16" x14ac:dyDescent="0.25">
      <c r="G50" s="72"/>
      <c r="H50" s="54"/>
      <c r="I50" s="54"/>
      <c r="J50" s="54"/>
      <c r="K50" s="54"/>
      <c r="L50" s="54"/>
      <c r="M50" s="54"/>
      <c r="N50" s="54"/>
      <c r="O50" s="54"/>
      <c r="P50" s="54"/>
    </row>
  </sheetData>
  <sheetProtection algorithmName="SHA-512" hashValue="xkxTxRegVsDUnqehK2JKmIXW7Bdp/78tvRUEZK4N6wVb1UJXOAr8bis7liBZpkEStomMTVxpECw13Pi6ojlr8w==" saltValue="13qOTztO4Vub60eNvtKGAA==" spinCount="100000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54"/>
      <c r="B1" s="54"/>
      <c r="C1" s="55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54"/>
      <c r="B2" s="54"/>
      <c r="C2" s="55" t="s">
        <v>125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x14ac:dyDescent="0.25">
      <c r="A3" s="54"/>
      <c r="B3" s="54"/>
      <c r="C3" s="56" t="s">
        <v>126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x14ac:dyDescent="0.25">
      <c r="A4" s="55" t="s">
        <v>37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17" x14ac:dyDescent="0.25">
      <c r="A6" s="52" t="s">
        <v>2</v>
      </c>
      <c r="B6" s="52"/>
      <c r="C6" s="52"/>
      <c r="D6" s="63">
        <f>'ANEXO III UNIVERSITARIO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52" t="s">
        <v>30</v>
      </c>
      <c r="B7" s="52"/>
      <c r="C7" s="52"/>
      <c r="D7" s="63">
        <f>'ANEXO III UNIVERSITARIO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52" t="s">
        <v>5</v>
      </c>
      <c r="B8" s="52"/>
      <c r="C8" s="52"/>
      <c r="D8" s="63">
        <f>'ANEXO III UNIVERSITARIO - AA'!D8:H8</f>
        <v>0</v>
      </c>
      <c r="E8" s="64"/>
      <c r="F8" s="64"/>
      <c r="G8" s="64"/>
      <c r="H8" s="65"/>
      <c r="I8" s="77" t="str">
        <f>'ANEXO III UNIVERSITARIO - AA'!I8</f>
        <v>RG (    ) ou  RS  (    ):</v>
      </c>
      <c r="J8" s="78"/>
      <c r="K8" s="79"/>
      <c r="L8" s="63">
        <f>'ANEXO III UNIVERSITARIO - AA'!L8:Q8</f>
        <v>0</v>
      </c>
      <c r="M8" s="64"/>
      <c r="N8" s="64"/>
      <c r="O8" s="64"/>
      <c r="P8" s="64"/>
      <c r="Q8" s="65"/>
    </row>
    <row r="9" spans="1:17" x14ac:dyDescent="0.25">
      <c r="A9" s="52" t="s">
        <v>3</v>
      </c>
      <c r="B9" s="52"/>
      <c r="C9" s="52"/>
      <c r="D9" s="63">
        <f>'ANEXO III UNIVERSITARIO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52" t="s">
        <v>4</v>
      </c>
      <c r="B10" s="52"/>
      <c r="C10" s="52"/>
      <c r="D10" s="63">
        <f>'ANEXO III UNIVERSITARIO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52" t="s">
        <v>31</v>
      </c>
      <c r="B11" s="52"/>
      <c r="C11" s="52"/>
      <c r="D11" s="63">
        <f>'ANEXO III UNIVERSITARIO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52" t="s">
        <v>32</v>
      </c>
      <c r="B12" s="52"/>
      <c r="C12" s="52"/>
      <c r="D12" s="63">
        <f>'ANEXO III UNIVERSITARIO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4" spans="1:17" x14ac:dyDescent="0.25">
      <c r="A14" s="94" t="s">
        <v>120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</row>
    <row r="16" spans="1:17" x14ac:dyDescent="0.25">
      <c r="A16" s="29" t="s">
        <v>38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t="15" customHeight="1" x14ac:dyDescent="0.25">
      <c r="A17" s="26" t="s">
        <v>124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7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1:17" x14ac:dyDescent="0.25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8"/>
    </row>
    <row r="21" spans="1:17" x14ac:dyDescent="0.25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1"/>
    </row>
    <row r="22" spans="1:17" x14ac:dyDescent="0.25">
      <c r="A22" s="99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1"/>
    </row>
    <row r="23" spans="1:17" x14ac:dyDescent="0.25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1"/>
    </row>
    <row r="24" spans="1:17" x14ac:dyDescent="0.25">
      <c r="A24" s="99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1"/>
    </row>
    <row r="25" spans="1:17" x14ac:dyDescent="0.25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1"/>
    </row>
    <row r="26" spans="1:17" x14ac:dyDescent="0.25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1"/>
    </row>
    <row r="27" spans="1:17" x14ac:dyDescent="0.25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4"/>
    </row>
    <row r="29" spans="1:17" x14ac:dyDescent="0.25">
      <c r="A29" s="75" t="s">
        <v>27</v>
      </c>
      <c r="B29" s="76"/>
      <c r="C29" s="76"/>
      <c r="D29" s="76"/>
      <c r="E29" s="76"/>
      <c r="G29" s="54" t="s">
        <v>26</v>
      </c>
      <c r="H29" s="54"/>
      <c r="I29" s="54"/>
      <c r="J29" s="54"/>
      <c r="K29" s="54"/>
      <c r="L29" s="54"/>
      <c r="M29" s="54"/>
      <c r="N29" s="54"/>
      <c r="O29" s="54"/>
      <c r="P29" s="54"/>
    </row>
    <row r="30" spans="1:17" x14ac:dyDescent="0.25">
      <c r="A30" s="76"/>
      <c r="B30" s="76"/>
      <c r="C30" s="76"/>
      <c r="D30" s="76"/>
      <c r="E30" s="76"/>
      <c r="G30" s="54"/>
      <c r="H30" s="54"/>
      <c r="I30" s="54"/>
      <c r="J30" s="54"/>
      <c r="K30" s="54"/>
      <c r="L30" s="54"/>
      <c r="M30" s="54"/>
      <c r="N30" s="54"/>
      <c r="O30" s="54"/>
      <c r="P30" s="54"/>
    </row>
    <row r="31" spans="1:17" x14ac:dyDescent="0.25">
      <c r="G31" s="72" t="s">
        <v>28</v>
      </c>
      <c r="H31" s="54"/>
      <c r="I31" s="54"/>
      <c r="J31" s="54"/>
      <c r="K31" s="54"/>
      <c r="L31" s="54"/>
      <c r="M31" s="54"/>
      <c r="N31" s="54"/>
      <c r="O31" s="54"/>
      <c r="P31" s="54"/>
    </row>
    <row r="34" spans="1:17" x14ac:dyDescent="0.25">
      <c r="A34" s="29" t="s">
        <v>39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</row>
    <row r="35" spans="1:17" x14ac:dyDescent="0.25">
      <c r="A35" s="96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8"/>
    </row>
    <row r="36" spans="1:17" x14ac:dyDescent="0.25">
      <c r="A36" s="99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1"/>
    </row>
    <row r="37" spans="1:17" x14ac:dyDescent="0.25">
      <c r="A37" s="99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1"/>
    </row>
    <row r="38" spans="1:17" x14ac:dyDescent="0.25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1"/>
    </row>
    <row r="39" spans="1:17" x14ac:dyDescent="0.25">
      <c r="A39" s="99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1"/>
    </row>
    <row r="40" spans="1:17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</row>
    <row r="41" spans="1:17" x14ac:dyDescent="0.25">
      <c r="A41" s="99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1"/>
    </row>
    <row r="42" spans="1:17" x14ac:dyDescent="0.25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4"/>
    </row>
    <row r="44" spans="1:17" x14ac:dyDescent="0.25">
      <c r="A44" s="75" t="s">
        <v>27</v>
      </c>
      <c r="B44" s="76"/>
      <c r="C44" s="76"/>
      <c r="D44" s="76"/>
      <c r="E44" s="76"/>
      <c r="G44" s="54" t="s">
        <v>26</v>
      </c>
      <c r="H44" s="54"/>
      <c r="I44" s="54"/>
      <c r="J44" s="54"/>
      <c r="K44" s="54"/>
      <c r="L44" s="54"/>
      <c r="M44" s="54"/>
      <c r="N44" s="54"/>
      <c r="O44" s="54"/>
      <c r="P44" s="54"/>
    </row>
    <row r="45" spans="1:17" x14ac:dyDescent="0.25">
      <c r="A45" s="76"/>
      <c r="B45" s="76"/>
      <c r="C45" s="76"/>
      <c r="D45" s="76"/>
      <c r="E45" s="76"/>
      <c r="G45" s="54"/>
      <c r="H45" s="54"/>
      <c r="I45" s="54"/>
      <c r="J45" s="54"/>
      <c r="K45" s="54"/>
      <c r="L45" s="54"/>
      <c r="M45" s="54"/>
      <c r="N45" s="54"/>
      <c r="O45" s="54"/>
      <c r="P45" s="54"/>
    </row>
    <row r="46" spans="1:17" x14ac:dyDescent="0.25">
      <c r="G46" s="72" t="s">
        <v>36</v>
      </c>
      <c r="H46" s="54"/>
      <c r="I46" s="54"/>
      <c r="J46" s="54"/>
      <c r="K46" s="54"/>
      <c r="L46" s="54"/>
      <c r="M46" s="54"/>
      <c r="N46" s="54"/>
      <c r="O46" s="54"/>
      <c r="P46" s="54"/>
    </row>
    <row r="48" spans="1:17" x14ac:dyDescent="0.25">
      <c r="A48" s="75" t="s">
        <v>27</v>
      </c>
      <c r="B48" s="76"/>
      <c r="C48" s="76"/>
      <c r="D48" s="76"/>
      <c r="E48" s="76"/>
      <c r="G48" s="54" t="s">
        <v>26</v>
      </c>
      <c r="H48" s="54"/>
      <c r="I48" s="54"/>
      <c r="J48" s="54"/>
      <c r="K48" s="54"/>
      <c r="L48" s="54"/>
      <c r="M48" s="54"/>
      <c r="N48" s="54"/>
      <c r="O48" s="54"/>
      <c r="P48" s="54"/>
    </row>
    <row r="49" spans="1:16" x14ac:dyDescent="0.25">
      <c r="A49" s="76"/>
      <c r="B49" s="76"/>
      <c r="C49" s="76"/>
      <c r="D49" s="76"/>
      <c r="E49" s="76"/>
      <c r="G49" s="54"/>
      <c r="H49" s="54"/>
      <c r="I49" s="54"/>
      <c r="J49" s="54"/>
      <c r="K49" s="54"/>
      <c r="L49" s="54"/>
      <c r="M49" s="54"/>
      <c r="N49" s="54"/>
      <c r="O49" s="54"/>
      <c r="P49" s="54"/>
    </row>
    <row r="50" spans="1:16" x14ac:dyDescent="0.25">
      <c r="G50" s="72" t="s">
        <v>29</v>
      </c>
      <c r="H50" s="54"/>
      <c r="I50" s="54"/>
      <c r="J50" s="54"/>
      <c r="K50" s="54"/>
      <c r="L50" s="54"/>
      <c r="M50" s="54"/>
      <c r="N50" s="54"/>
      <c r="O50" s="54"/>
      <c r="P50" s="54"/>
    </row>
  </sheetData>
  <sheetProtection algorithmName="SHA-512" hashValue="xQnk12CvrnOSPjD6H6CagdZ/9jUJtTmBkIs14ZlVcJMO0+HXWHg5Bk7Qyte7Y1rKasS0jokqbki3Jm5azj9u8Q==" saltValue="IW2JXmjESVvLIccpBn0inQ==" spinCount="100000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7"/>
  <sheetViews>
    <sheetView workbookViewId="0">
      <selection activeCell="A4" sqref="A4:Q4"/>
    </sheetView>
  </sheetViews>
  <sheetFormatPr defaultRowHeight="15" x14ac:dyDescent="0.25"/>
  <cols>
    <col min="1" max="17" width="5.7109375" customWidth="1"/>
  </cols>
  <sheetData>
    <row r="1" spans="1:17" x14ac:dyDescent="0.25">
      <c r="A1" s="54"/>
      <c r="B1" s="54"/>
      <c r="C1" s="55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54"/>
      <c r="B2" s="54"/>
      <c r="C2" s="55" t="s">
        <v>125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x14ac:dyDescent="0.25">
      <c r="A3" s="54"/>
      <c r="B3" s="54"/>
      <c r="C3" s="56" t="s">
        <v>126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x14ac:dyDescent="0.25">
      <c r="A4" s="55" t="s">
        <v>40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17" x14ac:dyDescent="0.25">
      <c r="A6" s="52" t="s">
        <v>2</v>
      </c>
      <c r="B6" s="52"/>
      <c r="C6" s="52"/>
      <c r="D6" s="63">
        <f>'ANEXO III UNIVERSITARIO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52" t="s">
        <v>30</v>
      </c>
      <c r="B7" s="52"/>
      <c r="C7" s="52"/>
      <c r="D7" s="63">
        <f>'ANEXO III UNIVERSITARIO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52" t="s">
        <v>5</v>
      </c>
      <c r="B8" s="52"/>
      <c r="C8" s="52"/>
      <c r="D8" s="63">
        <f>'ANEXO III UNIVERSITARIO - AA'!D8:H8</f>
        <v>0</v>
      </c>
      <c r="E8" s="64"/>
      <c r="F8" s="64"/>
      <c r="G8" s="64"/>
      <c r="H8" s="65"/>
      <c r="I8" s="77" t="str">
        <f>'ANEXO III UNIVERSITARIO - AA'!I8</f>
        <v>RG (    ) ou  RS  (    ):</v>
      </c>
      <c r="J8" s="78"/>
      <c r="K8" s="79"/>
      <c r="L8" s="63">
        <f>'ANEXO III UNIVERSITARIO - AA'!L8:Q8</f>
        <v>0</v>
      </c>
      <c r="M8" s="64"/>
      <c r="N8" s="64"/>
      <c r="O8" s="64"/>
      <c r="P8" s="64"/>
      <c r="Q8" s="65"/>
    </row>
    <row r="9" spans="1:17" x14ac:dyDescent="0.25">
      <c r="A9" s="52" t="s">
        <v>3</v>
      </c>
      <c r="B9" s="52"/>
      <c r="C9" s="52"/>
      <c r="D9" s="63">
        <f>'ANEXO III UNIVERSITARIO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52" t="s">
        <v>4</v>
      </c>
      <c r="B10" s="52"/>
      <c r="C10" s="52"/>
      <c r="D10" s="63">
        <f>'ANEXO III UNIVERSITARIO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52" t="s">
        <v>31</v>
      </c>
      <c r="B11" s="52"/>
      <c r="C11" s="52"/>
      <c r="D11" s="63">
        <f>'ANEXO III UNIVERSITARIO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52" t="s">
        <v>32</v>
      </c>
      <c r="B12" s="52"/>
      <c r="C12" s="52"/>
      <c r="D12" s="63">
        <f>'ANEXO III UNIVERSITARIO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7" ht="15.75" thickBot="1" x14ac:dyDescent="0.3">
      <c r="A13" s="4"/>
      <c r="B13" s="4"/>
      <c r="C13" s="4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ht="15" customHeight="1" x14ac:dyDescent="0.25">
      <c r="C14" s="107" t="s">
        <v>44</v>
      </c>
      <c r="D14" s="108"/>
      <c r="E14" s="108"/>
      <c r="F14" s="108"/>
      <c r="G14" s="108"/>
      <c r="H14" s="108"/>
      <c r="I14" s="108"/>
      <c r="J14" s="105" t="s">
        <v>45</v>
      </c>
      <c r="K14" s="105"/>
      <c r="L14" s="105"/>
      <c r="M14" s="111" t="s">
        <v>46</v>
      </c>
      <c r="N14" s="111"/>
      <c r="O14" s="112"/>
    </row>
    <row r="15" spans="1:17" ht="15.75" thickBot="1" x14ac:dyDescent="0.3">
      <c r="C15" s="109"/>
      <c r="D15" s="110"/>
      <c r="E15" s="110"/>
      <c r="F15" s="110"/>
      <c r="G15" s="110"/>
      <c r="H15" s="110"/>
      <c r="I15" s="110"/>
      <c r="J15" s="106"/>
      <c r="K15" s="106"/>
      <c r="L15" s="106"/>
      <c r="M15" s="113"/>
      <c r="N15" s="113"/>
      <c r="O15" s="114"/>
    </row>
    <row r="16" spans="1:17" x14ac:dyDescent="0.25">
      <c r="C16" s="115" t="s">
        <v>1</v>
      </c>
      <c r="D16" s="116"/>
      <c r="E16" s="116"/>
      <c r="F16" s="116"/>
      <c r="G16" s="116"/>
      <c r="H16" s="116"/>
      <c r="I16" s="116"/>
      <c r="J16" s="119"/>
      <c r="K16" s="119"/>
      <c r="L16" s="119"/>
      <c r="M16" s="119"/>
      <c r="N16" s="119"/>
      <c r="O16" s="120"/>
    </row>
    <row r="17" spans="1:17" ht="15.75" thickBot="1" x14ac:dyDescent="0.3">
      <c r="C17" s="117"/>
      <c r="D17" s="118"/>
      <c r="E17" s="118"/>
      <c r="F17" s="118"/>
      <c r="G17" s="118"/>
      <c r="H17" s="118"/>
      <c r="I17" s="118"/>
      <c r="J17" s="113" t="s">
        <v>47</v>
      </c>
      <c r="K17" s="113"/>
      <c r="L17" s="113"/>
      <c r="M17" s="113" t="s">
        <v>121</v>
      </c>
      <c r="N17" s="113"/>
      <c r="O17" s="114"/>
    </row>
    <row r="18" spans="1:17" x14ac:dyDescent="0.25">
      <c r="C18" s="115" t="s">
        <v>80</v>
      </c>
      <c r="D18" s="116"/>
      <c r="E18" s="116"/>
      <c r="F18" s="116"/>
      <c r="G18" s="116"/>
      <c r="H18" s="116"/>
      <c r="I18" s="116"/>
      <c r="J18" s="119">
        <f>'ANEXO III UNIVERSITARIO - ACI'!N102</f>
        <v>0</v>
      </c>
      <c r="K18" s="119"/>
      <c r="L18" s="119"/>
      <c r="M18" s="119">
        <f>(J18*1)</f>
        <v>0</v>
      </c>
      <c r="N18" s="119"/>
      <c r="O18" s="120"/>
    </row>
    <row r="19" spans="1:17" ht="15.75" thickBot="1" x14ac:dyDescent="0.3">
      <c r="C19" s="117"/>
      <c r="D19" s="118"/>
      <c r="E19" s="118"/>
      <c r="F19" s="118"/>
      <c r="G19" s="118"/>
      <c r="H19" s="118"/>
      <c r="I19" s="118"/>
      <c r="J19" s="113" t="s">
        <v>81</v>
      </c>
      <c r="K19" s="113"/>
      <c r="L19" s="113"/>
      <c r="M19" s="113" t="s">
        <v>122</v>
      </c>
      <c r="N19" s="113"/>
      <c r="O19" s="114"/>
    </row>
    <row r="20" spans="1:17" x14ac:dyDescent="0.25">
      <c r="C20" s="115" t="s">
        <v>48</v>
      </c>
      <c r="D20" s="116"/>
      <c r="E20" s="116"/>
      <c r="F20" s="116"/>
      <c r="G20" s="116"/>
      <c r="H20" s="116"/>
      <c r="I20" s="116"/>
      <c r="J20" s="121">
        <f>(M18)</f>
        <v>0</v>
      </c>
      <c r="K20" s="121"/>
      <c r="L20" s="121"/>
      <c r="M20" s="121"/>
      <c r="N20" s="121"/>
      <c r="O20" s="122"/>
    </row>
    <row r="21" spans="1:17" ht="15.75" thickBot="1" x14ac:dyDescent="0.3">
      <c r="C21" s="117"/>
      <c r="D21" s="118"/>
      <c r="E21" s="118"/>
      <c r="F21" s="118"/>
      <c r="G21" s="118"/>
      <c r="H21" s="118"/>
      <c r="I21" s="118"/>
      <c r="J21" s="113" t="s">
        <v>123</v>
      </c>
      <c r="K21" s="113"/>
      <c r="L21" s="113"/>
      <c r="M21" s="113"/>
      <c r="N21" s="113"/>
      <c r="O21" s="114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3"/>
      <c r="K22" s="13"/>
      <c r="L22" s="13"/>
      <c r="M22" s="13"/>
      <c r="N22" s="13"/>
      <c r="O22" s="13"/>
    </row>
    <row r="23" spans="1:17" ht="15.75" thickBot="1" x14ac:dyDescent="0.3">
      <c r="C23" s="139" t="s">
        <v>59</v>
      </c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1"/>
    </row>
    <row r="24" spans="1:17" ht="15" customHeight="1" x14ac:dyDescent="0.25">
      <c r="C24" s="123" t="s">
        <v>60</v>
      </c>
      <c r="D24" s="124"/>
      <c r="E24" s="124"/>
      <c r="F24" s="124"/>
      <c r="G24" s="124"/>
      <c r="H24" s="124"/>
      <c r="I24" s="124"/>
      <c r="J24" s="121">
        <f>(J20/155*100)</f>
        <v>0</v>
      </c>
      <c r="K24" s="121"/>
      <c r="L24" s="121"/>
      <c r="M24" s="121"/>
      <c r="N24" s="121"/>
      <c r="O24" s="122"/>
    </row>
    <row r="25" spans="1:17" ht="15.75" thickBot="1" x14ac:dyDescent="0.3">
      <c r="C25" s="125"/>
      <c r="D25" s="126"/>
      <c r="E25" s="126"/>
      <c r="F25" s="126"/>
      <c r="G25" s="126"/>
      <c r="H25" s="126"/>
      <c r="I25" s="126"/>
      <c r="J25" s="113" t="s">
        <v>50</v>
      </c>
      <c r="K25" s="113"/>
      <c r="L25" s="113"/>
      <c r="M25" s="113"/>
      <c r="N25" s="113"/>
      <c r="O25" s="114"/>
    </row>
    <row r="26" spans="1:17" ht="15" customHeight="1" x14ac:dyDescent="0.25">
      <c r="C26" s="130" t="s">
        <v>57</v>
      </c>
      <c r="D26" s="131"/>
      <c r="E26" s="131"/>
      <c r="F26" s="131"/>
      <c r="G26" s="131"/>
      <c r="H26" s="131"/>
      <c r="I26" s="132"/>
      <c r="J26" s="127">
        <f>J20/31</f>
        <v>0</v>
      </c>
      <c r="K26" s="128"/>
      <c r="L26" s="128"/>
      <c r="M26" s="128"/>
      <c r="N26" s="128"/>
      <c r="O26" s="129"/>
    </row>
    <row r="27" spans="1:17" ht="15.75" thickBot="1" x14ac:dyDescent="0.3">
      <c r="C27" s="133"/>
      <c r="D27" s="134"/>
      <c r="E27" s="134"/>
      <c r="F27" s="134"/>
      <c r="G27" s="134"/>
      <c r="H27" s="134"/>
      <c r="I27" s="135"/>
      <c r="J27" s="136" t="s">
        <v>58</v>
      </c>
      <c r="K27" s="137"/>
      <c r="L27" s="137"/>
      <c r="M27" s="137"/>
      <c r="N27" s="137"/>
      <c r="O27" s="138"/>
    </row>
    <row r="28" spans="1:17" x14ac:dyDescent="0.25">
      <c r="C28" s="14"/>
      <c r="D28" s="14"/>
      <c r="E28" s="14"/>
      <c r="F28" s="14"/>
      <c r="G28" s="14"/>
      <c r="H28" s="14"/>
      <c r="I28" s="14"/>
      <c r="J28" s="13"/>
      <c r="K28" s="15"/>
      <c r="L28" s="15"/>
      <c r="M28" s="15"/>
      <c r="N28" s="15"/>
      <c r="O28" s="15"/>
    </row>
    <row r="29" spans="1:17" ht="15" customHeight="1" x14ac:dyDescent="0.25">
      <c r="A29" s="26" t="s">
        <v>61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A30" s="29" t="s">
        <v>82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</row>
    <row r="31" spans="1:17" x14ac:dyDescent="0.25">
      <c r="A31" s="29" t="s">
        <v>119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</row>
    <row r="32" spans="1:17" x14ac:dyDescent="0.25">
      <c r="A32" s="1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0" x14ac:dyDescent="0.25">
      <c r="A33" s="29" t="s">
        <v>49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</row>
    <row r="34" spans="1:20" x14ac:dyDescent="0.25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8"/>
    </row>
    <row r="35" spans="1:20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</row>
    <row r="36" spans="1:20" x14ac:dyDescent="0.25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4"/>
    </row>
    <row r="38" spans="1:20" x14ac:dyDescent="0.25">
      <c r="A38" s="29" t="s">
        <v>53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M38" s="17"/>
    </row>
    <row r="39" spans="1:20" x14ac:dyDescent="0.25">
      <c r="A39" s="142" t="s">
        <v>51</v>
      </c>
      <c r="B39" s="95"/>
      <c r="C39" s="149"/>
      <c r="D39" s="150"/>
      <c r="E39" s="150"/>
      <c r="F39" s="150"/>
      <c r="G39" s="150"/>
      <c r="H39" s="150"/>
      <c r="I39" s="150"/>
      <c r="J39" s="150"/>
      <c r="K39" s="150"/>
      <c r="L39" s="151"/>
      <c r="M39" s="17"/>
    </row>
    <row r="40" spans="1:20" x14ac:dyDescent="0.25">
      <c r="A40" s="95"/>
      <c r="B40" s="95"/>
      <c r="C40" s="152"/>
      <c r="D40" s="153"/>
      <c r="E40" s="153"/>
      <c r="F40" s="153"/>
      <c r="G40" s="153"/>
      <c r="H40" s="153"/>
      <c r="I40" s="153"/>
      <c r="J40" s="153"/>
      <c r="K40" s="153"/>
      <c r="L40" s="154"/>
      <c r="M40" s="17"/>
      <c r="T40" s="3"/>
    </row>
    <row r="41" spans="1:20" x14ac:dyDescent="0.25">
      <c r="A41" s="142" t="s">
        <v>54</v>
      </c>
      <c r="B41" s="95"/>
      <c r="C41" s="143"/>
      <c r="D41" s="144"/>
      <c r="E41" s="144"/>
      <c r="F41" s="144"/>
      <c r="G41" s="144"/>
      <c r="H41" s="144"/>
      <c r="I41" s="144"/>
      <c r="J41" s="144"/>
      <c r="K41" s="144"/>
      <c r="L41" s="145"/>
      <c r="M41" s="155" t="s">
        <v>25</v>
      </c>
      <c r="N41" s="75"/>
      <c r="O41" s="75"/>
      <c r="P41" s="75"/>
      <c r="Q41" s="75"/>
    </row>
    <row r="42" spans="1:20" x14ac:dyDescent="0.25">
      <c r="A42" s="95"/>
      <c r="B42" s="95"/>
      <c r="C42" s="146"/>
      <c r="D42" s="147"/>
      <c r="E42" s="147"/>
      <c r="F42" s="147"/>
      <c r="G42" s="147"/>
      <c r="H42" s="147"/>
      <c r="I42" s="147"/>
      <c r="J42" s="147"/>
      <c r="K42" s="147"/>
      <c r="L42" s="148"/>
      <c r="M42" s="155"/>
      <c r="N42" s="75"/>
      <c r="O42" s="75"/>
      <c r="P42" s="75"/>
      <c r="Q42" s="75"/>
    </row>
    <row r="43" spans="1:20" x14ac:dyDescent="0.25">
      <c r="A43" s="29" t="s">
        <v>52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</row>
    <row r="44" spans="1:20" x14ac:dyDescent="0.25">
      <c r="A44" s="142" t="s">
        <v>51</v>
      </c>
      <c r="B44" s="95"/>
      <c r="C44" s="149"/>
      <c r="D44" s="150"/>
      <c r="E44" s="150"/>
      <c r="F44" s="150"/>
      <c r="G44" s="150"/>
      <c r="H44" s="150"/>
      <c r="I44" s="150"/>
      <c r="J44" s="150"/>
      <c r="K44" s="150"/>
      <c r="L44" s="151"/>
    </row>
    <row r="45" spans="1:20" x14ac:dyDescent="0.25">
      <c r="A45" s="95"/>
      <c r="B45" s="95"/>
      <c r="C45" s="152"/>
      <c r="D45" s="153"/>
      <c r="E45" s="153"/>
      <c r="F45" s="153"/>
      <c r="G45" s="153"/>
      <c r="H45" s="153"/>
      <c r="I45" s="153"/>
      <c r="J45" s="153"/>
      <c r="K45" s="153"/>
      <c r="L45" s="154"/>
    </row>
    <row r="46" spans="1:20" x14ac:dyDescent="0.25">
      <c r="A46" s="142" t="s">
        <v>54</v>
      </c>
      <c r="B46" s="95"/>
      <c r="C46" s="143"/>
      <c r="D46" s="144"/>
      <c r="E46" s="144"/>
      <c r="F46" s="144"/>
      <c r="G46" s="144"/>
      <c r="H46" s="144"/>
      <c r="I46" s="144"/>
      <c r="J46" s="144"/>
      <c r="K46" s="144"/>
      <c r="L46" s="145"/>
      <c r="M46" s="75" t="s">
        <v>25</v>
      </c>
      <c r="N46" s="76"/>
      <c r="O46" s="76"/>
      <c r="P46" s="76"/>
      <c r="Q46" s="76"/>
    </row>
    <row r="47" spans="1:20" x14ac:dyDescent="0.25">
      <c r="A47" s="95"/>
      <c r="B47" s="95"/>
      <c r="C47" s="146"/>
      <c r="D47" s="147"/>
      <c r="E47" s="147"/>
      <c r="F47" s="147"/>
      <c r="G47" s="147"/>
      <c r="H47" s="147"/>
      <c r="I47" s="147"/>
      <c r="J47" s="147"/>
      <c r="K47" s="147"/>
      <c r="L47" s="148"/>
      <c r="M47" s="76"/>
      <c r="N47" s="76"/>
      <c r="O47" s="76"/>
      <c r="P47" s="76"/>
      <c r="Q47" s="76"/>
    </row>
  </sheetData>
  <sheetProtection algorithmName="SHA-512" hashValue="yl0QF4HgCPwy+4tofGA9WbWA27EUw46CIIfpxdNNHJphb9merXLN2msG4N0D/ZRgjsgf946yF889qsKAqCc9jg==" saltValue="1bLD/XksxD3LD4n01HTu2g==" spinCount="100000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UNIVERSITARIO - AA</vt:lpstr>
      <vt:lpstr>ANEXO III UNIVERSITARIO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2015-02-10T13:34:25Z</cp:lastPrinted>
  <dcterms:created xsi:type="dcterms:W3CDTF">2015-01-14T13:17:24Z</dcterms:created>
  <dcterms:modified xsi:type="dcterms:W3CDTF">2023-01-27T11:11:44Z</dcterms:modified>
</cp:coreProperties>
</file>