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046A4A80-9B9A-4E93-878A-676A60084E74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<sst xmlns="http://schemas.openxmlformats.org/spreadsheetml/2006/main" count="269" uniqueCount="119">
  <si>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</si>
  <si>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AVALIAÇÃO DE DESEMPENHO INDIVIDUAL - 2024</t>
  </si>
  <si>
    <t>Decreto nº 57.780/2012, alterado pelo Decreto nº 58.373/2012 e Instrução UCRH nº 01/2024</t>
  </si>
  <si>
    <t>ANEXO II-FORMULÁRIO DE AVALIAÇÃO Nível Intermediário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</si>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</sst>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20"/>
      <c r="B3" s="2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s="2" customFormat="1" ht="15.75" thickBot="1" x14ac:dyDescent="0.3">
      <c r="A4" s="59" t="s">
        <v>3</v>
      </c>
      <c r="B4" s="60"/>
      <c r="C4" s="60"/>
      <c r="D4" s="60"/>
      <c r="E4" s="60"/>
      <c r="F4" s="60"/>
      <c r="G4" s="60"/>
      <c r="H4" s="60"/>
      <c r="I4" s="8" t="s">
        <v>4</v>
      </c>
      <c r="J4" s="60" t="s">
        <v>5</v>
      </c>
      <c r="K4" s="60"/>
      <c r="L4" s="60"/>
      <c r="M4" s="3"/>
      <c r="N4" s="61" t="s">
        <v>6</v>
      </c>
      <c r="O4" s="60"/>
      <c r="P4" s="60"/>
      <c r="Q4" s="60"/>
    </row>
    <row r="6" spans="1:17" x14ac:dyDescent="0.25">
      <c r="A6" s="65" t="s">
        <v>7</v>
      </c>
      <c r="B6" s="65"/>
      <c r="C6" s="66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65" t="s">
        <v>8</v>
      </c>
      <c r="B7" s="65"/>
      <c r="C7" s="66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s="6" customFormat="1" ht="15" customHeight="1" x14ac:dyDescent="0.25">
      <c r="A8" s="65" t="s">
        <v>9</v>
      </c>
      <c r="B8" s="65"/>
      <c r="C8" s="66"/>
      <c r="D8" s="62"/>
      <c r="E8" s="63"/>
      <c r="F8" s="63"/>
      <c r="G8" s="63"/>
      <c r="H8" s="64"/>
      <c r="I8" s="67" t="s">
        <v>10</v>
      </c>
      <c r="J8" s="68"/>
      <c r="K8" s="69"/>
      <c r="L8" s="62"/>
      <c r="M8" s="63"/>
      <c r="N8" s="63"/>
      <c r="O8" s="63"/>
      <c r="P8" s="63"/>
      <c r="Q8" s="64"/>
    </row>
    <row r="9" spans="1:17" x14ac:dyDescent="0.25">
      <c r="A9" s="65" t="s">
        <v>11</v>
      </c>
      <c r="B9" s="65"/>
      <c r="C9" s="66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65" t="s">
        <v>12</v>
      </c>
      <c r="B10" s="65"/>
      <c r="C10" s="66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65" t="s">
        <v>13</v>
      </c>
      <c r="B11" s="65"/>
      <c r="C11" s="66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65" t="s">
        <v>14</v>
      </c>
      <c r="B12" s="65"/>
      <c r="C12" s="65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16</v>
      </c>
      <c r="B14" s="39"/>
      <c r="C14" s="39"/>
      <c r="D14" s="39"/>
      <c r="E14" s="39"/>
      <c r="G14" s="20" t="s">
        <v>17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18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7" x14ac:dyDescent="0.25">
      <c r="A18" s="38" t="s">
        <v>16</v>
      </c>
      <c r="B18" s="39"/>
      <c r="C18" s="39"/>
      <c r="D18" s="39"/>
      <c r="E18" s="39"/>
      <c r="G18" s="20" t="s">
        <v>17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19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7" x14ac:dyDescent="0.25">
      <c r="A22" s="42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21</v>
      </c>
      <c r="B23" s="40"/>
      <c r="C23" s="40"/>
      <c r="D23" s="40" t="s">
        <v>22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23</v>
      </c>
      <c r="B24" s="41"/>
      <c r="C24" s="41"/>
      <c r="D24" s="41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25</v>
      </c>
      <c r="B25" s="41"/>
      <c r="C25" s="41"/>
      <c r="D25" s="41" t="s">
        <v>26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23" t="s">
        <v>34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17"/>
    </row>
    <row r="33" spans="1:17" s="1" customFormat="1" x14ac:dyDescent="0.25">
      <c r="A33" s="23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17"/>
    </row>
    <row r="34" spans="1:17" x14ac:dyDescent="0.25">
      <c r="A34" s="23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s="1" customFormat="1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23" t="s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6" t="s">
        <v>42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23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/>
    </row>
    <row r="53" spans="1:17" x14ac:dyDescent="0.25">
      <c r="A53" s="36" t="s">
        <v>47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s="1" customFormat="1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23" t="s">
        <v>48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50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6" t="s">
        <v>51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s="2" customForma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23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53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6" t="s">
        <v>55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2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57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6" t="s">
        <v>59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23" t="s">
        <v>60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61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2" t="s">
        <v>63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3" t="s">
        <v>65</v>
      </c>
      <c r="O82" s="54"/>
      <c r="P82" s="53" t="s">
        <v>66</v>
      </c>
      <c r="Q82" s="54"/>
    </row>
    <row r="83" spans="1:17" x14ac:dyDescent="0.25">
      <c r="A83" s="71" t="s">
        <v>67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3">
        <f>SUM(Q32:Q35)</f>
        <v>0</v>
      </c>
      <c r="O83" s="54"/>
      <c r="P83" s="55" t="e">
        <f>AVERAGE(Q32:Q35)</f>
        <v>#DIV/0!</v>
      </c>
      <c r="Q83" s="56"/>
    </row>
    <row r="84" spans="1:17" x14ac:dyDescent="0.25">
      <c r="A84" s="44" t="s">
        <v>68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SUM(Q41:Q43)</f>
        <v>0</v>
      </c>
      <c r="O84" s="45"/>
      <c r="P84" s="46" t="e">
        <f>AVERAGE(Q41:Q43)</f>
        <v>#DIV/0!</v>
      </c>
      <c r="Q84" s="46"/>
    </row>
    <row r="85" spans="1:17" x14ac:dyDescent="0.25">
      <c r="A85" s="44" t="s">
        <v>69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SUM(Q48:Q51)</f>
        <v>0</v>
      </c>
      <c r="O85" s="45"/>
      <c r="P85" s="46" t="e">
        <f>AVERAGE(Q48:Q51)</f>
        <v>#DIV/0!</v>
      </c>
      <c r="Q85" s="46"/>
    </row>
    <row r="86" spans="1:17" x14ac:dyDescent="0.25">
      <c r="A86" s="44" t="s">
        <v>70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SUM(Q56:Q58)</f>
        <v>0</v>
      </c>
      <c r="O86" s="45"/>
      <c r="P86" s="46" t="e">
        <f>AVERAGE(Q56:Q58)</f>
        <v>#DIV/0!</v>
      </c>
      <c r="Q86" s="46"/>
    </row>
    <row r="87" spans="1:17" x14ac:dyDescent="0.25">
      <c r="A87" s="44" t="s">
        <v>71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SUM(Q63:Q65)</f>
        <v>0</v>
      </c>
      <c r="O87" s="45"/>
      <c r="P87" s="46" t="e">
        <f>AVERAGE(Q63:Q65)</f>
        <v>#DIV/0!</v>
      </c>
      <c r="Q87" s="46"/>
    </row>
    <row r="88" spans="1:17" x14ac:dyDescent="0.25">
      <c r="A88" s="50" t="s">
        <v>72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  <c r="N88" s="53">
        <f>SUM(Q70:Q72)</f>
        <v>0</v>
      </c>
      <c r="O88" s="54"/>
      <c r="P88" s="55" t="e">
        <f>AVERAGE(Q70:Q72)</f>
        <v>#DIV/0!</v>
      </c>
      <c r="Q88" s="56"/>
    </row>
    <row r="89" spans="1:17" x14ac:dyDescent="0.25">
      <c r="A89" s="50" t="s">
        <v>73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3">
        <f>SUM(Q77:Q79)</f>
        <v>0</v>
      </c>
      <c r="O89" s="54"/>
      <c r="P89" s="55" t="e">
        <f>AVERAGE(Q77:Q79)</f>
        <v>#DIV/0!</v>
      </c>
      <c r="Q89" s="56"/>
    </row>
    <row r="90" spans="1:17" x14ac:dyDescent="0.25">
      <c r="A90" s="47" t="s">
        <v>74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>
        <f>SUM(N83:O89)</f>
        <v>0</v>
      </c>
      <c r="O90" s="48"/>
      <c r="P90" s="49" t="e">
        <f>AVERAGE(P83:Q89)</f>
        <v>#DIV/0!</v>
      </c>
      <c r="Q90" s="49"/>
    </row>
    <row r="92" spans="1:17" x14ac:dyDescent="0.25">
      <c r="A92" s="19" t="s">
        <v>75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/wwK8YSg307REyI5w4Y8FsC3FJvbM6IQIHCy6mfrbMshHzKsdm5KfqJgp7POJ+Vdd8U/SOVsMtnVAnwHlcQE3Q==" saltValue="S6s9qCnQHTOp/SCrIZK92Q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20"/>
      <c r="B3" s="2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3</v>
      </c>
      <c r="B4" s="60"/>
      <c r="C4" s="60"/>
      <c r="D4" s="60"/>
      <c r="E4" s="60"/>
      <c r="F4" s="60"/>
      <c r="G4" s="60"/>
      <c r="H4" s="60"/>
      <c r="I4" s="3"/>
      <c r="J4" s="60" t="s">
        <v>5</v>
      </c>
      <c r="K4" s="60"/>
      <c r="L4" s="60"/>
      <c r="M4" s="9" t="s">
        <v>4</v>
      </c>
      <c r="N4" s="61" t="s">
        <v>6</v>
      </c>
      <c r="O4" s="60"/>
      <c r="P4" s="60"/>
      <c r="Q4" s="60"/>
    </row>
    <row r="6" spans="1:17" x14ac:dyDescent="0.25">
      <c r="A6" s="65" t="s">
        <v>7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8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9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11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12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13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14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16</v>
      </c>
      <c r="B14" s="38"/>
      <c r="C14" s="38"/>
      <c r="D14" s="38"/>
      <c r="E14" s="38"/>
      <c r="G14" s="20" t="s">
        <v>17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76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16</v>
      </c>
      <c r="B18" s="38"/>
      <c r="C18" s="38"/>
      <c r="D18" s="38"/>
      <c r="E18" s="38"/>
      <c r="G18" s="20" t="s">
        <v>17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77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21</v>
      </c>
      <c r="B23" s="34"/>
      <c r="C23" s="35"/>
      <c r="D23" s="23" t="s">
        <v>22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</row>
    <row r="24" spans="1:17" x14ac:dyDescent="0.25">
      <c r="A24" s="23" t="s">
        <v>23</v>
      </c>
      <c r="B24" s="34"/>
      <c r="C24" s="35"/>
      <c r="D24" s="23" t="s">
        <v>24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1:17" x14ac:dyDescent="0.25">
      <c r="A25" s="23" t="s">
        <v>25</v>
      </c>
      <c r="B25" s="34"/>
      <c r="C25" s="35"/>
      <c r="D25" s="23" t="s">
        <v>26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23" t="s">
        <v>34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17"/>
    </row>
    <row r="33" spans="1:17" x14ac:dyDescent="0.25">
      <c r="A33" s="23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17"/>
    </row>
    <row r="34" spans="1:17" x14ac:dyDescent="0.25">
      <c r="A34" s="23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23" t="s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6" t="s">
        <v>42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23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6" t="s">
        <v>47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23" t="s">
        <v>48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50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6" t="s">
        <v>51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23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53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6" t="s">
        <v>55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2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57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6" t="s">
        <v>59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23" t="s">
        <v>60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61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2" t="s">
        <v>63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3" t="s">
        <v>65</v>
      </c>
      <c r="O82" s="54"/>
      <c r="P82" s="53" t="s">
        <v>66</v>
      </c>
      <c r="Q82" s="54"/>
    </row>
    <row r="83" spans="1:17" x14ac:dyDescent="0.25">
      <c r="A83" s="71" t="s">
        <v>67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3">
        <f>SUM(Q32:Q35)</f>
        <v>0</v>
      </c>
      <c r="O83" s="54"/>
      <c r="P83" s="55" t="e">
        <f>AVERAGE(Q32:Q35)</f>
        <v>#DIV/0!</v>
      </c>
      <c r="Q83" s="56"/>
    </row>
    <row r="84" spans="1:17" x14ac:dyDescent="0.25">
      <c r="A84" s="44" t="s">
        <v>68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SUM(Q41:Q43)</f>
        <v>0</v>
      </c>
      <c r="O84" s="45"/>
      <c r="P84" s="46" t="e">
        <f>AVERAGE(Q41:Q43)</f>
        <v>#DIV/0!</v>
      </c>
      <c r="Q84" s="46"/>
    </row>
    <row r="85" spans="1:17" x14ac:dyDescent="0.25">
      <c r="A85" s="44" t="s">
        <v>69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SUM(Q48:Q51)</f>
        <v>0</v>
      </c>
      <c r="O85" s="45"/>
      <c r="P85" s="46" t="e">
        <f>AVERAGE(Q48:Q51)</f>
        <v>#DIV/0!</v>
      </c>
      <c r="Q85" s="46"/>
    </row>
    <row r="86" spans="1:17" x14ac:dyDescent="0.25">
      <c r="A86" s="44" t="s">
        <v>70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SUM(Q56:Q58)</f>
        <v>0</v>
      </c>
      <c r="O86" s="45"/>
      <c r="P86" s="46" t="e">
        <f>AVERAGE(Q56:Q58)</f>
        <v>#DIV/0!</v>
      </c>
      <c r="Q86" s="46"/>
    </row>
    <row r="87" spans="1:17" x14ac:dyDescent="0.25">
      <c r="A87" s="44" t="s">
        <v>71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SUM(Q63:Q65)</f>
        <v>0</v>
      </c>
      <c r="O87" s="45"/>
      <c r="P87" s="46" t="e">
        <f>AVERAGE(Q63:Q65)</f>
        <v>#DIV/0!</v>
      </c>
      <c r="Q87" s="46"/>
    </row>
    <row r="88" spans="1:17" x14ac:dyDescent="0.25">
      <c r="A88" s="50" t="s">
        <v>72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  <c r="N88" s="53">
        <f>SUM(Q70:Q72)</f>
        <v>0</v>
      </c>
      <c r="O88" s="54"/>
      <c r="P88" s="55" t="e">
        <f>AVERAGE(Q70:Q72)</f>
        <v>#DIV/0!</v>
      </c>
      <c r="Q88" s="56"/>
    </row>
    <row r="89" spans="1:17" x14ac:dyDescent="0.25">
      <c r="A89" s="50" t="s">
        <v>73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3">
        <f>SUM(Q77:Q79)</f>
        <v>0</v>
      </c>
      <c r="O89" s="54"/>
      <c r="P89" s="55" t="e">
        <f>AVERAGE(Q77:Q79)</f>
        <v>#DIV/0!</v>
      </c>
      <c r="Q89" s="56"/>
    </row>
    <row r="90" spans="1:17" x14ac:dyDescent="0.25">
      <c r="A90" s="47" t="s">
        <v>74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>
        <f>SUM(N83:O89)</f>
        <v>0</v>
      </c>
      <c r="O90" s="48"/>
      <c r="P90" s="49" t="e">
        <f>AVERAGE(P83:Q89)</f>
        <v>#DIV/0!</v>
      </c>
      <c r="Q90" s="49"/>
    </row>
    <row r="92" spans="1:17" ht="15" customHeight="1" x14ac:dyDescent="0.25"/>
  </sheetData>
  <sheetProtection algorithmName="SHA-512" hashValue="RJZPVKrMxEBpr8JVRJm5wCT9Nw4H78QYp/Y/JEPHbHUSlVWrNYTeR9qNxWX7b52y/zofJpfr4z4GMHiOBIEK5w==" saltValue="66vTsn0Co3ABYQBS4jYWEw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78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7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8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9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11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12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13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14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4" spans="1:17" x14ac:dyDescent="0.25">
      <c r="A14" s="57" t="s">
        <v>79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0" t="s">
        <v>80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7" t="s">
        <v>81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78" t="s">
        <v>82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20.25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77" t="s">
        <v>83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77" t="s">
        <v>84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38" t="s">
        <v>16</v>
      </c>
      <c r="B40" s="39"/>
      <c r="C40" s="39"/>
      <c r="D40" s="39"/>
      <c r="E40" s="39"/>
      <c r="G40" s="20" t="s">
        <v>17</v>
      </c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A41" s="39"/>
      <c r="B41" s="39"/>
      <c r="C41" s="39"/>
      <c r="D41" s="39"/>
      <c r="E41" s="39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25">
      <c r="G42" s="33" t="s">
        <v>18</v>
      </c>
      <c r="H42" s="20"/>
      <c r="I42" s="20"/>
      <c r="J42" s="20"/>
      <c r="K42" s="20"/>
      <c r="L42" s="20"/>
      <c r="M42" s="20"/>
      <c r="N42" s="20"/>
      <c r="O42" s="20"/>
      <c r="P42" s="20"/>
    </row>
    <row r="44" spans="1:17" x14ac:dyDescent="0.25">
      <c r="A44" s="38" t="s">
        <v>16</v>
      </c>
      <c r="B44" s="39"/>
      <c r="C44" s="39"/>
      <c r="D44" s="39"/>
      <c r="E44" s="39"/>
      <c r="G44" s="20" t="s">
        <v>17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85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16</v>
      </c>
      <c r="B48" s="39"/>
      <c r="C48" s="39"/>
      <c r="D48" s="39"/>
      <c r="E48" s="39"/>
      <c r="G48" s="20" t="s">
        <v>17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86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SCFNjpBPAU2P8cozt5ltgzzNLMV7aKSjo47Jl9sQeimiaoAGKBGoYOidVHcY+GsfKvFQt/M2Wo/8belj09vedQ==" saltValue="mu4/2ftCPqqC6EdQEe3oAw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87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7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8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9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11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12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13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14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4" spans="1:17" x14ac:dyDescent="0.25">
      <c r="A14" s="100" t="s">
        <v>88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30" t="s">
        <v>89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90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1:17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x14ac:dyDescent="0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9" spans="1:17" x14ac:dyDescent="0.25">
      <c r="A29" s="38" t="s">
        <v>16</v>
      </c>
      <c r="B29" s="39"/>
      <c r="C29" s="39"/>
      <c r="D29" s="39"/>
      <c r="E29" s="39"/>
      <c r="G29" s="20" t="s">
        <v>17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18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91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17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17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4" spans="1:17" x14ac:dyDescent="0.25">
      <c r="A44" s="38" t="s">
        <v>16</v>
      </c>
      <c r="B44" s="39"/>
      <c r="C44" s="39"/>
      <c r="D44" s="39"/>
      <c r="E44" s="39"/>
      <c r="G44" s="20" t="s">
        <v>17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86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16</v>
      </c>
      <c r="B48" s="39"/>
      <c r="C48" s="39"/>
      <c r="D48" s="39"/>
      <c r="E48" s="39"/>
      <c r="G48" s="20" t="s">
        <v>17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85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BHcEIoZ5RVL3oiXE/OPTF62X6BP03dN1ozpUGA33HSaBLu26oWrD7NcdUSEZGzEtQmgqo4qqIVUxOd7SalQqPQ==" saltValue="fGM6jev9k8JvfdKlZyDYaw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92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7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8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9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11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12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13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14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7" t="s">
        <v>93</v>
      </c>
      <c r="D14" s="148"/>
      <c r="E14" s="148"/>
      <c r="F14" s="148"/>
      <c r="G14" s="148"/>
      <c r="H14" s="148"/>
      <c r="I14" s="148"/>
      <c r="J14" s="145" t="s">
        <v>94</v>
      </c>
      <c r="K14" s="145"/>
      <c r="L14" s="145"/>
      <c r="M14" s="151" t="s">
        <v>95</v>
      </c>
      <c r="N14" s="151"/>
      <c r="O14" s="152"/>
    </row>
    <row r="15" spans="1:17" ht="15.75" thickBot="1" x14ac:dyDescent="0.3">
      <c r="C15" s="149"/>
      <c r="D15" s="150"/>
      <c r="E15" s="150"/>
      <c r="F15" s="150"/>
      <c r="G15" s="150"/>
      <c r="H15" s="150"/>
      <c r="I15" s="150"/>
      <c r="J15" s="146"/>
      <c r="K15" s="146"/>
      <c r="L15" s="146"/>
      <c r="M15" s="122"/>
      <c r="N15" s="122"/>
      <c r="O15" s="123"/>
    </row>
    <row r="16" spans="1:17" x14ac:dyDescent="0.25">
      <c r="C16" s="116" t="s">
        <v>5</v>
      </c>
      <c r="D16" s="117"/>
      <c r="E16" s="117"/>
      <c r="F16" s="117"/>
      <c r="G16" s="117"/>
      <c r="H16" s="117"/>
      <c r="I16" s="117"/>
      <c r="J16" s="143"/>
      <c r="K16" s="143"/>
      <c r="L16" s="143"/>
      <c r="M16" s="143"/>
      <c r="N16" s="143"/>
      <c r="O16" s="144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22" t="s">
        <v>96</v>
      </c>
      <c r="K17" s="122"/>
      <c r="L17" s="122"/>
      <c r="M17" s="122" t="s">
        <v>97</v>
      </c>
      <c r="N17" s="122"/>
      <c r="O17" s="123"/>
    </row>
    <row r="18" spans="1:17" x14ac:dyDescent="0.25">
      <c r="C18" s="116" t="s">
        <v>98</v>
      </c>
      <c r="D18" s="117"/>
      <c r="E18" s="117"/>
      <c r="F18" s="117"/>
      <c r="G18" s="117"/>
      <c r="H18" s="117"/>
      <c r="I18" s="117"/>
      <c r="J18" s="143">
        <f>'ANEXO II INTERMEDIÁRIO- AL'!N90</f>
        <v>0</v>
      </c>
      <c r="K18" s="143"/>
      <c r="L18" s="143"/>
      <c r="M18" s="143">
        <f>(J18*1)</f>
        <v>0</v>
      </c>
      <c r="N18" s="143"/>
      <c r="O18" s="144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22" t="s">
        <v>99</v>
      </c>
      <c r="K19" s="122"/>
      <c r="L19" s="122"/>
      <c r="M19" s="122" t="s">
        <v>100</v>
      </c>
      <c r="N19" s="122"/>
      <c r="O19" s="123"/>
    </row>
    <row r="20" spans="1:17" x14ac:dyDescent="0.25">
      <c r="C20" s="116" t="s">
        <v>101</v>
      </c>
      <c r="D20" s="117"/>
      <c r="E20" s="117"/>
      <c r="F20" s="117"/>
      <c r="G20" s="117"/>
      <c r="H20" s="117"/>
      <c r="I20" s="117"/>
      <c r="J20" s="120">
        <f>(M18)</f>
        <v>0</v>
      </c>
      <c r="K20" s="120"/>
      <c r="L20" s="120"/>
      <c r="M20" s="120"/>
      <c r="N20" s="120"/>
      <c r="O20" s="121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22" t="s">
        <v>102</v>
      </c>
      <c r="K21" s="122"/>
      <c r="L21" s="122"/>
      <c r="M21" s="122"/>
      <c r="N21" s="122"/>
      <c r="O21" s="123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0" t="s">
        <v>103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x14ac:dyDescent="0.25">
      <c r="C24" s="124" t="s">
        <v>104</v>
      </c>
      <c r="D24" s="125"/>
      <c r="E24" s="125"/>
      <c r="F24" s="125"/>
      <c r="G24" s="125"/>
      <c r="H24" s="125"/>
      <c r="I24" s="125"/>
      <c r="J24" s="120">
        <f>(J20/115*100)</f>
        <v>0</v>
      </c>
      <c r="K24" s="120"/>
      <c r="L24" s="120"/>
      <c r="M24" s="120"/>
      <c r="N24" s="120"/>
      <c r="O24" s="121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22" t="s">
        <v>105</v>
      </c>
      <c r="K25" s="122"/>
      <c r="L25" s="122"/>
      <c r="M25" s="122"/>
      <c r="N25" s="122"/>
      <c r="O25" s="123"/>
    </row>
    <row r="26" spans="1:17" x14ac:dyDescent="0.25">
      <c r="C26" s="124" t="s">
        <v>106</v>
      </c>
      <c r="D26" s="125"/>
      <c r="E26" s="125"/>
      <c r="F26" s="125"/>
      <c r="G26" s="125"/>
      <c r="H26" s="125"/>
      <c r="I26" s="125"/>
      <c r="J26" s="120">
        <f>(J20/115*100)</f>
        <v>0</v>
      </c>
      <c r="K26" s="120"/>
      <c r="L26" s="120"/>
      <c r="M26" s="120"/>
      <c r="N26" s="120"/>
      <c r="O26" s="121"/>
    </row>
    <row r="27" spans="1:17" ht="15.75" thickBot="1" x14ac:dyDescent="0.3">
      <c r="C27" s="126"/>
      <c r="D27" s="127"/>
      <c r="E27" s="127"/>
      <c r="F27" s="127"/>
      <c r="G27" s="127"/>
      <c r="H27" s="127"/>
      <c r="I27" s="127"/>
      <c r="J27" s="122" t="s">
        <v>107</v>
      </c>
      <c r="K27" s="122"/>
      <c r="L27" s="122"/>
      <c r="M27" s="122"/>
      <c r="N27" s="122"/>
      <c r="O27" s="123"/>
    </row>
    <row r="28" spans="1:17" ht="15" customHeight="1" x14ac:dyDescent="0.25">
      <c r="C28" s="131" t="s">
        <v>108</v>
      </c>
      <c r="D28" s="132"/>
      <c r="E28" s="132"/>
      <c r="F28" s="132"/>
      <c r="G28" s="132"/>
      <c r="H28" s="132"/>
      <c r="I28" s="133"/>
      <c r="J28" s="128">
        <f>J20/23</f>
        <v>0</v>
      </c>
      <c r="K28" s="129"/>
      <c r="L28" s="129"/>
      <c r="M28" s="129"/>
      <c r="N28" s="129"/>
      <c r="O28" s="130"/>
    </row>
    <row r="29" spans="1:17" ht="15.75" thickBot="1" x14ac:dyDescent="0.3">
      <c r="C29" s="134"/>
      <c r="D29" s="135"/>
      <c r="E29" s="135"/>
      <c r="F29" s="135"/>
      <c r="G29" s="135"/>
      <c r="H29" s="135"/>
      <c r="I29" s="136"/>
      <c r="J29" s="137" t="s">
        <v>109</v>
      </c>
      <c r="K29" s="138"/>
      <c r="L29" s="138"/>
      <c r="M29" s="138"/>
      <c r="N29" s="138"/>
      <c r="O29" s="139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6" t="s">
        <v>110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A32" s="30" t="s">
        <v>111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20" x14ac:dyDescent="0.25">
      <c r="A33" s="30" t="s">
        <v>112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113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20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20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20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40" spans="1:20" x14ac:dyDescent="0.25">
      <c r="A40" s="30" t="s">
        <v>114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M40" s="5"/>
    </row>
    <row r="41" spans="1:20" x14ac:dyDescent="0.25">
      <c r="A41" s="102" t="s">
        <v>115</v>
      </c>
      <c r="B41" s="101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5"/>
    </row>
    <row r="42" spans="1:20" x14ac:dyDescent="0.25">
      <c r="A42" s="101"/>
      <c r="B42" s="101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5"/>
      <c r="T42" s="4"/>
    </row>
    <row r="43" spans="1:20" x14ac:dyDescent="0.25">
      <c r="A43" s="102" t="s">
        <v>116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5" t="s">
        <v>117</v>
      </c>
      <c r="N43" s="38"/>
      <c r="O43" s="38"/>
      <c r="P43" s="38"/>
      <c r="Q43" s="38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5"/>
      <c r="N44" s="38"/>
      <c r="O44" s="38"/>
      <c r="P44" s="38"/>
      <c r="Q44" s="38"/>
    </row>
    <row r="45" spans="1:20" x14ac:dyDescent="0.25">
      <c r="A45" s="30" t="s">
        <v>118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20" x14ac:dyDescent="0.25">
      <c r="A46" s="102" t="s">
        <v>115</v>
      </c>
      <c r="B46" s="101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20" x14ac:dyDescent="0.25">
      <c r="A47" s="101"/>
      <c r="B47" s="101"/>
      <c r="C47" s="112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20" x14ac:dyDescent="0.25">
      <c r="A48" s="102" t="s">
        <v>116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38" t="s">
        <v>117</v>
      </c>
      <c r="N48" s="39"/>
      <c r="O48" s="39"/>
      <c r="P48" s="39"/>
      <c r="Q48" s="3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39"/>
      <c r="N49" s="39"/>
      <c r="O49" s="39"/>
      <c r="P49" s="39"/>
      <c r="Q49" s="39"/>
    </row>
  </sheetData>
  <sheetProtection algorithmName="SHA-512" hashValue="FxBQqxyY4i2zsVPSMFhkBjMtzMD6h1rk+WkRVUSO8FF8HfqWKp4dP/zsbXIu2OhoP75Uh6Y5BavaFPvyFe0j5A==" saltValue="JCfjwCWn7wZkgNfM4jT6hw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2024-02-14T13:02:31Z</dcterms:modified>
  <cp:category/>
  <cp:contentStatus/>
</cp:coreProperties>
</file>