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valiação de Desempenho 2024\Arquivos prontos de avaliação\"/>
    </mc:Choice>
  </mc:AlternateContent>
  <xr:revisionPtr revIDLastSave="0" documentId="13_ncr:1_{3F773779-190F-411B-AF9D-616FA5870A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O III UNIVERSITARIO - AA" sheetId="1" r:id="rId1"/>
    <sheet name="ANEXO III UNIVERSITARIO - ACI" sheetId="2" r:id="rId2"/>
    <sheet name="ANEXO - V" sheetId="3" r:id="rId3"/>
    <sheet name="ANEXO - VI" sheetId="4" r:id="rId4"/>
    <sheet name="ANEXO - VII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5" l="1"/>
  <c r="I8" i="4"/>
  <c r="I8" i="3"/>
  <c r="I8" i="2"/>
  <c r="P101" i="2"/>
  <c r="N101" i="2"/>
  <c r="P100" i="2"/>
  <c r="N100" i="2"/>
  <c r="P99" i="2"/>
  <c r="N99" i="2"/>
  <c r="P98" i="2"/>
  <c r="N98" i="2"/>
  <c r="P97" i="2"/>
  <c r="N97" i="2"/>
  <c r="P96" i="2"/>
  <c r="N96" i="2"/>
  <c r="P95" i="2"/>
  <c r="N95" i="2"/>
  <c r="P94" i="2"/>
  <c r="N94" i="2"/>
  <c r="N102" i="2" s="1"/>
  <c r="J18" i="5" s="1"/>
  <c r="M18" i="5" s="1"/>
  <c r="J20" i="5" s="1"/>
  <c r="P100" i="1"/>
  <c r="P99" i="1"/>
  <c r="P98" i="1"/>
  <c r="P95" i="1"/>
  <c r="N100" i="1"/>
  <c r="N99" i="1"/>
  <c r="N98" i="1"/>
  <c r="N95" i="1"/>
  <c r="P101" i="1"/>
  <c r="N101" i="1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D6" i="2"/>
  <c r="P102" i="2" l="1"/>
  <c r="P96" i="1"/>
  <c r="N96" i="1"/>
  <c r="N94" i="1"/>
  <c r="P94" i="1"/>
  <c r="P97" i="1" l="1"/>
  <c r="P102" i="1" s="1"/>
  <c r="N97" i="1"/>
  <c r="N102" i="1" s="1"/>
  <c r="J24" i="5" l="1"/>
  <c r="J26" i="5"/>
</calcChain>
</file>

<file path=xl/sharedStrings.xml><?xml version="1.0" encoding="utf-8"?>
<sst xmlns="http://schemas.openxmlformats.org/spreadsheetml/2006/main" count="291" uniqueCount="127">
  <si>
    <t>GOVERNO DO ESTADO DE SÃO PAULO</t>
  </si>
  <si>
    <t>AVALIAÇÃO DE DESEMPENHO INDIVIDUAL - 2024</t>
  </si>
  <si>
    <t>Decreto nº 57.884, de 19 de março de 2012 e Instrução UCRH nº 02/2024</t>
  </si>
  <si>
    <t>ANEXO III-FORMULÁRIO DE AVALIAÇÃO Nível Universitário</t>
  </si>
  <si>
    <t>X</t>
  </si>
  <si>
    <t>Autoavaliação - AA</t>
  </si>
  <si>
    <t>Av. da Chefia Imediata - ACI</t>
  </si>
  <si>
    <t>Órgão:</t>
  </si>
  <si>
    <t>Nome do Servidor:</t>
  </si>
  <si>
    <t>CPF:</t>
  </si>
  <si>
    <t>RG (    ) ou  RS  (    ):</t>
  </si>
  <si>
    <t>Cargo:</t>
  </si>
  <si>
    <t>Unidade de exercício:</t>
  </si>
  <si>
    <t>Nome do Avaliador:</t>
  </si>
  <si>
    <t>Cargo do Avaliador:</t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</si>
  <si>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</si>
  <si>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</si>
  <si>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_______________________________________________</t>
  </si>
  <si>
    <t>Assinatura do Servidor Avaliado</t>
  </si>
  <si>
    <t>Testemunha (quando necessário)*</t>
  </si>
  <si>
    <t>PARÂMETROS PARA ATRIBUIÇÃO DE PONTUAÇÃO</t>
  </si>
  <si>
    <t>1 - Fraco</t>
  </si>
  <si>
    <t>Quando o servidor não apresenta desempenho nas atividades relacionadas ao indicador</t>
  </si>
  <si>
    <t>2 - Insatisfatório</t>
  </si>
  <si>
    <t xml:space="preserve">Quando o servidor apresenta dificuldades no desempenho das atividades </t>
  </si>
  <si>
    <t>3 - Regular</t>
  </si>
  <si>
    <t xml:space="preserve">Quando o servidor apresenta desempenho que pode ser melhorado </t>
  </si>
  <si>
    <t>4 - Satisfatório</t>
  </si>
  <si>
    <t xml:space="preserve">Quando o servidor atende ao indicador </t>
  </si>
  <si>
    <t>5 - Competente</t>
  </si>
  <si>
    <t>Quando o servidor atende ao indicador destacando-se na ação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</si>
  <si>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se comprometer com seu trabalho e de desenvolvê-lo alinhado aos objetivos institucionais, com responsabilidade e ética profissional</t>
    </r>
  </si>
  <si>
    <t>INDICADORES</t>
  </si>
  <si>
    <t>Pontuação de 1 a 5</t>
  </si>
  <si>
    <t>Empenhou-se nas situações de trabalho que não eram rotineiras</t>
  </si>
  <si>
    <t>Desenvolveu suas atividades com alto grau de compromisso, buscando tomar as providências necessárias para alcançar resultados</t>
  </si>
  <si>
    <t>Não deixou que interesses ou compromissos pessoais interferissem no andamento dos trabalhos</t>
  </si>
  <si>
    <t>Procurou buscar meios que possibilitassem melhor formação técnica</t>
  </si>
  <si>
    <r>
      <rPr>
        <b/>
        <sz val="10"/>
        <color theme="1"/>
        <rFont val="Calibri"/>
        <family val="2"/>
        <scheme val="minor"/>
      </rPr>
      <t xml:space="preserve">FATOR DE COMPETÊNCIA 2 - COMUNICAÇÃO: </t>
    </r>
    <r>
      <rPr>
        <sz val="10"/>
        <color theme="1"/>
        <rFont val="Calibri"/>
        <family val="2"/>
        <scheme val="minor"/>
      </rPr>
      <t>capacidade de transmitir informações objetivamente, fazendo-se entender; e de ouvir atentamente o interlocutor, buscando compreender a mensagem transmitida</t>
    </r>
  </si>
  <si>
    <t>Soube se comunicar com clareza e objetividade</t>
  </si>
  <si>
    <t>Soube ouvir superiores e colegas de trabalho, sem prejulgamentos que pudessem comprometer a compreensão dos assuntos tratados</t>
  </si>
  <si>
    <t>Em situação de conflito, manteve postura apropriada e soube contornar objeções</t>
  </si>
  <si>
    <t>Compartilhou informações e experiências com os outros para a execução dos trabalhos</t>
  </si>
  <si>
    <r>
      <rPr>
        <b/>
        <sz val="10"/>
        <color theme="1"/>
        <rFont val="Calibri"/>
        <family val="2"/>
        <scheme val="minor"/>
      </rPr>
      <t xml:space="preserve">FATOR DE COMPETÊNCIA - 3 INICIATIVA E DISPONIBILIDADE: </t>
    </r>
    <r>
      <rPr>
        <sz val="10"/>
        <color theme="1"/>
        <rFont val="Calibri"/>
        <family val="2"/>
        <scheme val="minor"/>
      </rPr>
      <t>capacidade de agir frente à situação de trabalho, sendo proativo, antecipando-se na resolução de problemas e/ou na execução de atividades</t>
    </r>
  </si>
  <si>
    <t>Melhorou a eficiência na execução dos trabalhos, por meio de novos conhecimentos e/ou maneiras de executar as tarefas</t>
  </si>
  <si>
    <t>Buscou alternativas, encorajou novas ideias e envolveu os outros na busca por resultados</t>
  </si>
  <si>
    <t>Antecipou-se na execução dos trabalhos e tarefas antes mesmo de ser cobrado pela chefia imediata</t>
  </si>
  <si>
    <t>Criou novas metodologias ou teve ideias que auxiliaram na obtenção dos resultados</t>
  </si>
  <si>
    <r>
      <rPr>
        <b/>
        <sz val="10"/>
        <color theme="1"/>
        <rFont val="Calibri"/>
        <family val="2"/>
        <scheme val="minor"/>
      </rPr>
      <t xml:space="preserve">FATOR DE COMPETÊNCIA - 4 TRABALHO EM EQUIPE: </t>
    </r>
    <r>
      <rPr>
        <sz val="10"/>
        <color theme="1"/>
        <rFont val="Calibri"/>
        <family val="2"/>
        <scheme val="minor"/>
      </rPr>
      <t>capacidade de atuar em conjunto, interagindo e mantendo um bom relacionamento com seus pares e superiores, lidando com diversidade e focando energias para a consecução dos resultados</t>
    </r>
  </si>
  <si>
    <t>Realizou suas atividades em harmonia com outros profissionais</t>
  </si>
  <si>
    <t>Conseguiu lidar com diferenças na equipe, focando-se nos objetivos comuns do trabalho</t>
  </si>
  <si>
    <t>Contribuiu com a construção do consenso e comprometeu-se com a equipe em que atua</t>
  </si>
  <si>
    <r>
      <rPr>
        <b/>
        <sz val="10"/>
        <color theme="1"/>
        <rFont val="Calibri"/>
        <family val="2"/>
        <scheme val="minor"/>
      </rPr>
      <t xml:space="preserve">FATOR DE COMPETÊNCIA - 5 CONHECIMENTO E ATUALIZAÇÃO: </t>
    </r>
    <r>
      <rPr>
        <sz val="10"/>
        <color theme="1"/>
        <rFont val="Calibri"/>
        <family val="2"/>
        <scheme val="minor"/>
      </rPr>
      <t>capacidade de aplicar recursos teóricos e práticos para apreender informações, conceitos, técnicas e experiências e de utilizá-las constantemente na sua área de atuação</t>
    </r>
  </si>
  <si>
    <t>Priorizou atividades conforme grau de relevância para atingir os resultados esperados</t>
  </si>
  <si>
    <t>Compartilhou com colegas novas ferramentas e maneiras de executar o trabalho, visando à melhoria dos processos e dos resultados</t>
  </si>
  <si>
    <t>Buscou aperfeiçoar continuamente suas habilidades comportamentais</t>
  </si>
  <si>
    <t>Procurou prover os meios de preencher as lacunas de competências técnico-funcionais, solicitando, quando necessário, apoio institucional</t>
  </si>
  <si>
    <r>
      <rPr>
        <b/>
        <sz val="10"/>
        <color theme="1"/>
        <rFont val="Calibri"/>
        <family val="2"/>
        <scheme val="minor"/>
      </rPr>
      <t xml:space="preserve">FATOR DE COMPETÊNCIA - 6 TOMADA DE DECISÃO: </t>
    </r>
    <r>
      <rPr>
        <sz val="10"/>
        <color theme="1"/>
        <rFont val="Calibri"/>
        <family val="2"/>
        <scheme val="minor"/>
      </rPr>
      <t>capacidade de agir com rapidez e flexibilidade, analisando problemas e todas as variáveis envolvidas, tomando decisões assertivas e focadas em resultados</t>
    </r>
  </si>
  <si>
    <t>Tomou decisões analisando os impactos nas pessoas e nos resultados</t>
  </si>
  <si>
    <t>Demonstrou ter visão do todo fazendo análises totais e parciais para a tomada de decisão</t>
  </si>
  <si>
    <t>Tomou decisões complexas analisando cenários e alternativas possíveis</t>
  </si>
  <si>
    <t>Previu riscos decorrentes de suas decisões, planejando medidas para contorná-los</t>
  </si>
  <si>
    <r>
      <rPr>
        <b/>
        <sz val="10"/>
        <color theme="1"/>
        <rFont val="Calibri"/>
        <family val="2"/>
        <scheme val="minor"/>
      </rPr>
      <t xml:space="preserve">FATOR DE COMPETÊNCIA - 7 INOVAÇÃO E ADAPTABILIDADE: </t>
    </r>
    <r>
      <rPr>
        <sz val="10"/>
        <color theme="1"/>
        <rFont val="Calibri"/>
        <family val="2"/>
        <scheme val="minor"/>
      </rPr>
      <t>capacidade de reação às mudanças, procurando adaptar-se de forma produtiva com atitude proativa ao ambiente de trabalho</t>
    </r>
  </si>
  <si>
    <t>Propôs melhorias a partir de sua experiência e conhecimentos relativos às atividades que executa</t>
  </si>
  <si>
    <t xml:space="preserve">Elaborou e apresentou soluções criativas e viáveis para situações vivenciadas nos processos em que atua </t>
  </si>
  <si>
    <t>Identificou e propôs melhorias aos superiores e colegas para as atividades desenvolvidas</t>
  </si>
  <si>
    <t xml:space="preserve">Agiu com determinação e persistência frente a cenários imprevisíveis, superando obstáculos na execução das atividades </t>
  </si>
  <si>
    <r>
      <rPr>
        <b/>
        <sz val="10"/>
        <color theme="1"/>
        <rFont val="Calibri"/>
        <family val="2"/>
        <scheme val="minor"/>
      </rPr>
      <t xml:space="preserve">FATOR DE COMPETÊNCIA - 8 FOCO NO CLIENTE: </t>
    </r>
    <r>
      <rPr>
        <sz val="10"/>
        <color theme="1"/>
        <rFont val="Calibri"/>
        <family val="2"/>
        <scheme val="minor"/>
      </rPr>
      <t>capacidade de identificar e de atender às necessidades dos clientes, procurando satisfazê-las e respeitando as diversidades, condições ou opções de vida</t>
    </r>
  </si>
  <si>
    <t>Estabeleceu relação de confiança com os clientes, buscando os melhores resultados</t>
  </si>
  <si>
    <t>Ouviu seus clientes e os envolveu ativamente no decorrer de seu relacionamento e processos de trabalho</t>
  </si>
  <si>
    <t>Antecipou-se às necessidades dos seus clientes, informando-os sobre a andamento e desdobramentos das ações efetivas</t>
  </si>
  <si>
    <t>Demonstrou-se capaz de lidar com a diversidade e com as diferentes condições de vida das pessoas, interagindo com atenção e gentileza</t>
  </si>
  <si>
    <t>CONSOLIDAÇÃO DO FORMULÁRIO DE AVALIAÇÃO</t>
  </si>
  <si>
    <t>Fatores de competência</t>
  </si>
  <si>
    <t>Pontos</t>
  </si>
  <si>
    <t>Média</t>
  </si>
  <si>
    <t>1 - COMPROMISSO PROFISSIONAL</t>
  </si>
  <si>
    <t>2 - COMUNICAÇÃO</t>
  </si>
  <si>
    <t>3 - INICIATIVA E DISPONIBILIDADE</t>
  </si>
  <si>
    <t>4 - TRABALHO EM EQUIPE</t>
  </si>
  <si>
    <t>5 - CONHECIMENTO E ATUALIZAÇÃO</t>
  </si>
  <si>
    <t>6 - TOMADA DE DECISÃO</t>
  </si>
  <si>
    <t>7 - INOVAÇÃO E ADAPTABILIDADE</t>
  </si>
  <si>
    <t>8 - FOCO NO CLIENTE</t>
  </si>
  <si>
    <t>TOTALIZAÇÃO</t>
  </si>
  <si>
    <t>*Caso o servidor se recuse a fazer sua autoavaliação, a chefia imediata deve solicitar que outro servidor testemunhe o fato</t>
  </si>
  <si>
    <t xml:space="preserve">Assinatura do Avaliador </t>
  </si>
  <si>
    <t>Assinatura do Servidor Avaliado (ciência)</t>
  </si>
  <si>
    <t>ANEXO V - PLANO DE DESENVOLVIMENTO DO SERVIDOR - PDS</t>
  </si>
  <si>
    <t>DADOS DO PLANO DE DESENVOLVIMENTO DO SERVIDOR</t>
  </si>
  <si>
    <t>Objetivo: promover o desenvolvimento do servidor, visando ao melhor aproveitamento de suas potencialidades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</si>
  <si>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</si>
  <si>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</si>
  <si>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Proposta de ações para o desenvolvimento do servidor:</t>
  </si>
  <si>
    <t>Justificativa (caso não seja elaborado o Plano de Desenvolvimento do Servidor - PDS)</t>
  </si>
  <si>
    <t>Assinatura do Avaliador</t>
  </si>
  <si>
    <t>Assinatura do Chefe Mediato</t>
  </si>
  <si>
    <t>ANEXO VI - RECURSO</t>
  </si>
  <si>
    <t>Recurso contra o resultado da avaliação da chefia imediata</t>
  </si>
  <si>
    <t>Senhor (a)</t>
  </si>
  <si>
    <t>Conforme dispõe o artigo 21 do Decreto nº 57.884, de 19 de março de 2012, solicito a Vossa Senhoria revisão da pontuação a mim atribuída na Avaliação de Desempenho Individual correspondente ao ano 2024, pelos motivos abaixo expostos:</t>
  </si>
  <si>
    <t>Manifestação da Chefia Mediata</t>
  </si>
  <si>
    <t>ANEXO VII - RELATÓRIO DE DESEMPENHO INDIVIDUAL - RDI</t>
  </si>
  <si>
    <t>AVALIAÇÃO DE DESEMPENHO INDIVIDUAL - ADI</t>
  </si>
  <si>
    <t>total de pontos das avaliações</t>
  </si>
  <si>
    <t>peso das avaliações</t>
  </si>
  <si>
    <t>AA</t>
  </si>
  <si>
    <t>AA*0</t>
  </si>
  <si>
    <t>Avaliação da Chefia Imediata - ACI</t>
  </si>
  <si>
    <t>ACI</t>
  </si>
  <si>
    <t>ACI*1</t>
  </si>
  <si>
    <t>RESULTADO FINAL - ADI</t>
  </si>
  <si>
    <t>ACI = ADI</t>
  </si>
  <si>
    <t xml:space="preserve">RESULTADO FINAL DA AVALIAÇÃO DE DESEMPENHO INDIVIDUAL - ADI </t>
  </si>
  <si>
    <t xml:space="preserve">RESULTADO PONDERADO de 0 a 100 (valor absoluto) </t>
  </si>
  <si>
    <t>ADI/TP*100 = RDI</t>
  </si>
  <si>
    <t>NÍVEL DE PROFICIÊNCIA</t>
  </si>
  <si>
    <t>ADI/nº total de indicadores do formulário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</si>
  <si>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</si>
  <si>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Nível Elementar - TP = 150         Nível Intermediário - TP = 155</t>
  </si>
  <si>
    <t>Nível Universitário - TP = 155          Função de Comando - TP = 170</t>
  </si>
  <si>
    <t>Manifestação do órgão setorial de recursos humanos sobre a avaliação:</t>
  </si>
  <si>
    <t xml:space="preserve">Responsável pelo RDI (RH) </t>
  </si>
  <si>
    <t>Nome:</t>
  </si>
  <si>
    <t>Assinatura:</t>
  </si>
  <si>
    <t>Data: ____/____/________</t>
  </si>
  <si>
    <t>Revisado 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</si>
</sst>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4"/>
  <sheetViews>
    <sheetView tabSelected="1" workbookViewId="0">
      <selection activeCell="C1" sqref="C1:Q1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7" x14ac:dyDescent="0.25">
      <c r="A1" s="54"/>
      <c r="B1" s="54"/>
      <c r="C1" s="55" t="s">
        <v>0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17" x14ac:dyDescent="0.25">
      <c r="A2" s="54"/>
      <c r="B2" s="54"/>
      <c r="C2" s="55" t="s">
        <v>1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17" ht="15.75" thickBot="1" x14ac:dyDescent="0.3">
      <c r="A3" s="54"/>
      <c r="B3" s="54"/>
      <c r="C3" s="56" t="s">
        <v>2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17" s="2" customFormat="1" ht="15.75" thickBot="1" x14ac:dyDescent="0.3">
      <c r="A4" s="57" t="s">
        <v>3</v>
      </c>
      <c r="B4" s="58"/>
      <c r="C4" s="58"/>
      <c r="D4" s="58"/>
      <c r="E4" s="58"/>
      <c r="F4" s="58"/>
      <c r="G4" s="58"/>
      <c r="H4" s="58"/>
      <c r="I4" s="7" t="s">
        <v>4</v>
      </c>
      <c r="J4" s="58" t="s">
        <v>5</v>
      </c>
      <c r="K4" s="58"/>
      <c r="L4" s="58"/>
      <c r="M4" s="8"/>
      <c r="N4" s="59" t="s">
        <v>6</v>
      </c>
      <c r="O4" s="58"/>
      <c r="P4" s="58"/>
      <c r="Q4" s="58"/>
    </row>
    <row r="6" spans="1:17" x14ac:dyDescent="0.25">
      <c r="A6" s="52" t="s">
        <v>7</v>
      </c>
      <c r="B6" s="52"/>
      <c r="C6" s="53"/>
      <c r="D6" s="49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1"/>
    </row>
    <row r="7" spans="1:17" x14ac:dyDescent="0.25">
      <c r="A7" s="52" t="s">
        <v>8</v>
      </c>
      <c r="B7" s="52"/>
      <c r="C7" s="53"/>
      <c r="D7" s="49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1"/>
    </row>
    <row r="8" spans="1:17" s="4" customFormat="1" ht="15" customHeight="1" x14ac:dyDescent="0.25">
      <c r="A8" s="52" t="s">
        <v>9</v>
      </c>
      <c r="B8" s="52"/>
      <c r="C8" s="53"/>
      <c r="D8" s="49"/>
      <c r="E8" s="50"/>
      <c r="F8" s="50"/>
      <c r="G8" s="50"/>
      <c r="H8" s="51"/>
      <c r="I8" s="46" t="s">
        <v>10</v>
      </c>
      <c r="J8" s="47"/>
      <c r="K8" s="48"/>
      <c r="L8" s="49"/>
      <c r="M8" s="50"/>
      <c r="N8" s="50"/>
      <c r="O8" s="50"/>
      <c r="P8" s="50"/>
      <c r="Q8" s="51"/>
    </row>
    <row r="9" spans="1:17" x14ac:dyDescent="0.25">
      <c r="A9" s="52" t="s">
        <v>11</v>
      </c>
      <c r="B9" s="52"/>
      <c r="C9" s="53"/>
      <c r="D9" s="49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1"/>
    </row>
    <row r="10" spans="1:17" x14ac:dyDescent="0.25">
      <c r="A10" s="52" t="s">
        <v>12</v>
      </c>
      <c r="B10" s="52"/>
      <c r="C10" s="53"/>
      <c r="D10" s="49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1"/>
    </row>
    <row r="11" spans="1:17" x14ac:dyDescent="0.25">
      <c r="A11" s="52" t="s">
        <v>13</v>
      </c>
      <c r="B11" s="52"/>
      <c r="C11" s="53"/>
      <c r="D11" s="49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1"/>
    </row>
    <row r="12" spans="1:17" x14ac:dyDescent="0.25">
      <c r="A12" s="52" t="s">
        <v>14</v>
      </c>
      <c r="B12" s="52"/>
      <c r="C12" s="52"/>
      <c r="D12" s="49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1"/>
    </row>
    <row r="13" spans="1:17" ht="60" customHeight="1" x14ac:dyDescent="0.25">
      <c r="A13" s="70" t="s">
        <v>15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</row>
    <row r="14" spans="1:17" x14ac:dyDescent="0.25">
      <c r="A14" s="75" t="s">
        <v>16</v>
      </c>
      <c r="B14" s="76"/>
      <c r="C14" s="76"/>
      <c r="D14" s="76"/>
      <c r="E14" s="76"/>
      <c r="G14" s="54" t="s">
        <v>17</v>
      </c>
      <c r="H14" s="54"/>
      <c r="I14" s="54"/>
      <c r="J14" s="54"/>
      <c r="K14" s="54"/>
      <c r="L14" s="54"/>
      <c r="M14" s="54"/>
      <c r="N14" s="54"/>
      <c r="O14" s="54"/>
      <c r="P14" s="54"/>
    </row>
    <row r="15" spans="1:17" x14ac:dyDescent="0.25">
      <c r="A15" s="76"/>
      <c r="B15" s="76"/>
      <c r="C15" s="76"/>
      <c r="D15" s="76"/>
      <c r="E15" s="76"/>
      <c r="G15" s="54"/>
      <c r="H15" s="54"/>
      <c r="I15" s="54"/>
      <c r="J15" s="54"/>
      <c r="K15" s="54"/>
      <c r="L15" s="54"/>
      <c r="M15" s="54"/>
      <c r="N15" s="54"/>
      <c r="O15" s="54"/>
      <c r="P15" s="54"/>
    </row>
    <row r="16" spans="1:17" x14ac:dyDescent="0.25">
      <c r="G16" s="72" t="s">
        <v>18</v>
      </c>
      <c r="H16" s="54"/>
      <c r="I16" s="54"/>
      <c r="J16" s="54"/>
      <c r="K16" s="54"/>
      <c r="L16" s="54"/>
      <c r="M16" s="54"/>
      <c r="N16" s="54"/>
      <c r="O16" s="54"/>
      <c r="P16" s="54"/>
    </row>
    <row r="18" spans="1:17" x14ac:dyDescent="0.25">
      <c r="A18" s="75" t="s">
        <v>16</v>
      </c>
      <c r="B18" s="76"/>
      <c r="C18" s="76"/>
      <c r="D18" s="76"/>
      <c r="E18" s="76"/>
      <c r="G18" s="54" t="s">
        <v>17</v>
      </c>
      <c r="H18" s="54"/>
      <c r="I18" s="54"/>
      <c r="J18" s="54"/>
      <c r="K18" s="54"/>
      <c r="L18" s="54"/>
      <c r="M18" s="54"/>
      <c r="N18" s="54"/>
      <c r="O18" s="54"/>
      <c r="P18" s="54"/>
    </row>
    <row r="19" spans="1:17" x14ac:dyDescent="0.25">
      <c r="A19" s="76"/>
      <c r="B19" s="76"/>
      <c r="C19" s="76"/>
      <c r="D19" s="76"/>
      <c r="E19" s="76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7" x14ac:dyDescent="0.25">
      <c r="G20" s="72" t="s">
        <v>19</v>
      </c>
      <c r="H20" s="54"/>
      <c r="I20" s="54"/>
      <c r="J20" s="54"/>
      <c r="K20" s="54"/>
      <c r="L20" s="54"/>
      <c r="M20" s="54"/>
      <c r="N20" s="54"/>
      <c r="O20" s="54"/>
      <c r="P20" s="54"/>
    </row>
    <row r="22" spans="1:17" x14ac:dyDescent="0.25">
      <c r="A22" s="40" t="s">
        <v>20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</row>
    <row r="23" spans="1:17" x14ac:dyDescent="0.25">
      <c r="A23" s="67" t="s">
        <v>21</v>
      </c>
      <c r="B23" s="67"/>
      <c r="C23" s="67"/>
      <c r="D23" s="67" t="s">
        <v>22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</row>
    <row r="24" spans="1:17" s="1" customFormat="1" x14ac:dyDescent="0.25">
      <c r="A24" s="68" t="s">
        <v>23</v>
      </c>
      <c r="B24" s="68"/>
      <c r="C24" s="68"/>
      <c r="D24" s="68" t="s">
        <v>24</v>
      </c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1:17" x14ac:dyDescent="0.25">
      <c r="A25" s="68" t="s">
        <v>25</v>
      </c>
      <c r="B25" s="68"/>
      <c r="C25" s="68"/>
      <c r="D25" s="68" t="s">
        <v>26</v>
      </c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6" spans="1:17" x14ac:dyDescent="0.25">
      <c r="A26" s="68" t="s">
        <v>27</v>
      </c>
      <c r="B26" s="68"/>
      <c r="C26" s="68"/>
      <c r="D26" s="68" t="s">
        <v>28</v>
      </c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spans="1:17" x14ac:dyDescent="0.25">
      <c r="A27" s="68" t="s">
        <v>29</v>
      </c>
      <c r="B27" s="68"/>
      <c r="C27" s="68"/>
      <c r="D27" s="68" t="s">
        <v>30</v>
      </c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1:17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25">
      <c r="A29" s="26" t="s">
        <v>31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</row>
    <row r="30" spans="1:17" ht="15" customHeight="1" x14ac:dyDescent="0.2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</row>
    <row r="31" spans="1:17" x14ac:dyDescent="0.25">
      <c r="A31" s="28" t="s">
        <v>32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30" t="s">
        <v>33</v>
      </c>
      <c r="P31" s="31"/>
      <c r="Q31" s="31"/>
    </row>
    <row r="32" spans="1:17" x14ac:dyDescent="0.25">
      <c r="A32" s="32" t="s">
        <v>34</v>
      </c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4"/>
      <c r="Q32" s="5"/>
    </row>
    <row r="33" spans="1:17" s="1" customFormat="1" ht="30" customHeight="1" x14ac:dyDescent="0.25">
      <c r="A33" s="35" t="s">
        <v>35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2"/>
      <c r="Q33" s="5"/>
    </row>
    <row r="34" spans="1:17" x14ac:dyDescent="0.25">
      <c r="A34" s="32" t="s">
        <v>36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4"/>
      <c r="Q34" s="5"/>
    </row>
    <row r="35" spans="1:17" x14ac:dyDescent="0.25">
      <c r="A35" s="32" t="s">
        <v>37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4"/>
      <c r="Q35" s="5"/>
    </row>
    <row r="36" spans="1:17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x14ac:dyDescent="0.25">
      <c r="A37" s="26" t="s">
        <v>38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</row>
    <row r="38" spans="1:17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</row>
    <row r="39" spans="1:17" s="1" customFormat="1" x14ac:dyDescent="0.25">
      <c r="A39" s="28" t="s">
        <v>32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30" t="s">
        <v>33</v>
      </c>
      <c r="P39" s="31"/>
      <c r="Q39" s="31"/>
    </row>
    <row r="40" spans="1:17" x14ac:dyDescent="0.25">
      <c r="A40" s="32" t="s">
        <v>39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4"/>
      <c r="Q40" s="5"/>
    </row>
    <row r="41" spans="1:17" ht="30" customHeight="1" x14ac:dyDescent="0.25">
      <c r="A41" s="35" t="s">
        <v>40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7"/>
      <c r="Q41" s="5"/>
    </row>
    <row r="42" spans="1:17" x14ac:dyDescent="0.25">
      <c r="A42" s="32" t="s">
        <v>41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4"/>
      <c r="Q42" s="5"/>
    </row>
    <row r="43" spans="1:17" x14ac:dyDescent="0.25">
      <c r="A43" s="32" t="s">
        <v>42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4"/>
      <c r="Q43" s="5"/>
    </row>
    <row r="44" spans="1:17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25">
      <c r="A45" s="26" t="s">
        <v>43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</row>
    <row r="46" spans="1:17" x14ac:dyDescent="0.2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</row>
    <row r="47" spans="1:17" s="1" customFormat="1" x14ac:dyDescent="0.25">
      <c r="A47" s="28" t="s">
        <v>32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30" t="s">
        <v>33</v>
      </c>
      <c r="P47" s="31"/>
      <c r="Q47" s="31"/>
    </row>
    <row r="48" spans="1:17" ht="30" customHeight="1" x14ac:dyDescent="0.25">
      <c r="A48" s="35" t="s">
        <v>44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7"/>
      <c r="Q48" s="5"/>
    </row>
    <row r="49" spans="1:17" x14ac:dyDescent="0.25">
      <c r="A49" s="32" t="s">
        <v>45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4"/>
      <c r="Q49" s="5"/>
    </row>
    <row r="50" spans="1:17" x14ac:dyDescent="0.25">
      <c r="A50" s="32" t="s">
        <v>46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4"/>
      <c r="Q50" s="5"/>
    </row>
    <row r="51" spans="1:17" x14ac:dyDescent="0.25">
      <c r="A51" s="32" t="s">
        <v>47</v>
      </c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4"/>
      <c r="Q51" s="5"/>
    </row>
    <row r="52" spans="1:17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x14ac:dyDescent="0.25">
      <c r="A53" s="26" t="s">
        <v>48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</row>
    <row r="54" spans="1:17" ht="30" customHeight="1" x14ac:dyDescent="0.25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</row>
    <row r="55" spans="1:17" s="1" customFormat="1" x14ac:dyDescent="0.25">
      <c r="A55" s="28" t="s">
        <v>32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30" t="s">
        <v>33</v>
      </c>
      <c r="P55" s="31"/>
      <c r="Q55" s="31"/>
    </row>
    <row r="56" spans="1:17" x14ac:dyDescent="0.25">
      <c r="A56" s="32" t="s">
        <v>49</v>
      </c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4"/>
      <c r="Q56" s="5"/>
    </row>
    <row r="57" spans="1:17" x14ac:dyDescent="0.25">
      <c r="A57" s="32" t="s">
        <v>50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4"/>
      <c r="Q57" s="5"/>
    </row>
    <row r="58" spans="1:17" x14ac:dyDescent="0.25">
      <c r="A58" s="32" t="s">
        <v>51</v>
      </c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4"/>
      <c r="Q58" s="5"/>
    </row>
    <row r="59" spans="1:17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x14ac:dyDescent="0.25">
      <c r="A60" s="26" t="s">
        <v>52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</row>
    <row r="61" spans="1:17" s="2" customFormat="1" x14ac:dyDescent="0.2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</row>
    <row r="62" spans="1:17" x14ac:dyDescent="0.25">
      <c r="A62" s="28" t="s">
        <v>32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30" t="s">
        <v>33</v>
      </c>
      <c r="P62" s="31"/>
      <c r="Q62" s="31"/>
    </row>
    <row r="63" spans="1:17" x14ac:dyDescent="0.25">
      <c r="A63" s="32" t="s">
        <v>53</v>
      </c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4"/>
      <c r="Q63" s="5"/>
    </row>
    <row r="64" spans="1:17" ht="30" customHeight="1" x14ac:dyDescent="0.25">
      <c r="A64" s="35" t="s">
        <v>54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7"/>
      <c r="Q64" s="5"/>
    </row>
    <row r="65" spans="1:17" ht="15" customHeight="1" x14ac:dyDescent="0.25">
      <c r="A65" s="35" t="s">
        <v>55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7"/>
      <c r="Q65" s="5"/>
    </row>
    <row r="66" spans="1:17" ht="30" customHeight="1" x14ac:dyDescent="0.25">
      <c r="A66" s="35" t="s">
        <v>56</v>
      </c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2"/>
      <c r="Q66" s="5"/>
    </row>
    <row r="67" spans="1:17" ht="15" customHeight="1" x14ac:dyDescent="0.25">
      <c r="A67" s="6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10"/>
    </row>
    <row r="68" spans="1:17" ht="15" customHeight="1" x14ac:dyDescent="0.25">
      <c r="A68" s="26" t="s">
        <v>57</v>
      </c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</row>
    <row r="69" spans="1:17" x14ac:dyDescent="0.2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</row>
    <row r="70" spans="1:17" x14ac:dyDescent="0.25">
      <c r="A70" s="28" t="s">
        <v>32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30" t="s">
        <v>33</v>
      </c>
      <c r="P70" s="31"/>
      <c r="Q70" s="31"/>
    </row>
    <row r="71" spans="1:17" x14ac:dyDescent="0.25">
      <c r="A71" s="32" t="s">
        <v>58</v>
      </c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4"/>
      <c r="Q71" s="5"/>
    </row>
    <row r="72" spans="1:17" x14ac:dyDescent="0.25">
      <c r="A72" s="32" t="s">
        <v>59</v>
      </c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4"/>
      <c r="Q72" s="5"/>
    </row>
    <row r="73" spans="1:17" ht="15" customHeight="1" x14ac:dyDescent="0.25">
      <c r="A73" s="35" t="s">
        <v>60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7"/>
      <c r="Q73" s="5"/>
    </row>
    <row r="74" spans="1:17" ht="15" customHeight="1" x14ac:dyDescent="0.25">
      <c r="A74" s="35" t="s">
        <v>61</v>
      </c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2"/>
      <c r="Q74" s="5"/>
    </row>
    <row r="75" spans="1:17" ht="15" customHeight="1" x14ac:dyDescent="0.25">
      <c r="A75" s="6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10"/>
    </row>
    <row r="76" spans="1:17" x14ac:dyDescent="0.25">
      <c r="A76" s="26" t="s">
        <v>62</v>
      </c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</row>
    <row r="77" spans="1:17" x14ac:dyDescent="0.25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</row>
    <row r="78" spans="1:17" x14ac:dyDescent="0.25">
      <c r="A78" s="28" t="s">
        <v>32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30" t="s">
        <v>33</v>
      </c>
      <c r="P78" s="31"/>
      <c r="Q78" s="31"/>
    </row>
    <row r="79" spans="1:17" x14ac:dyDescent="0.25">
      <c r="A79" s="32" t="s">
        <v>63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4"/>
      <c r="Q79" s="5"/>
    </row>
    <row r="80" spans="1:17" x14ac:dyDescent="0.25">
      <c r="A80" s="32" t="s">
        <v>64</v>
      </c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4"/>
      <c r="Q80" s="5"/>
    </row>
    <row r="81" spans="1:17" ht="15" customHeight="1" x14ac:dyDescent="0.25">
      <c r="A81" s="35" t="s">
        <v>65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7"/>
      <c r="Q81" s="5"/>
    </row>
    <row r="82" spans="1:17" ht="30" customHeight="1" x14ac:dyDescent="0.25">
      <c r="A82" s="35" t="s">
        <v>66</v>
      </c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2"/>
      <c r="Q82" s="5"/>
    </row>
    <row r="83" spans="1:17" ht="1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10"/>
    </row>
    <row r="84" spans="1:17" ht="15" customHeight="1" x14ac:dyDescent="0.25">
      <c r="A84" s="26" t="s">
        <v>67</v>
      </c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</row>
    <row r="85" spans="1:17" ht="15" customHeight="1" x14ac:dyDescent="0.2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</row>
    <row r="86" spans="1:17" x14ac:dyDescent="0.25">
      <c r="A86" s="28" t="s">
        <v>32</v>
      </c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44" t="s">
        <v>33</v>
      </c>
      <c r="P86" s="45"/>
      <c r="Q86" s="31"/>
    </row>
    <row r="87" spans="1:17" ht="15" customHeight="1" x14ac:dyDescent="0.25">
      <c r="A87" s="35" t="s">
        <v>68</v>
      </c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2"/>
      <c r="Q87" s="5"/>
    </row>
    <row r="88" spans="1:17" ht="15" customHeight="1" x14ac:dyDescent="0.25">
      <c r="A88" s="35" t="s">
        <v>69</v>
      </c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2"/>
      <c r="Q88" s="5"/>
    </row>
    <row r="89" spans="1:17" ht="30" customHeight="1" x14ac:dyDescent="0.25">
      <c r="A89" s="35" t="s">
        <v>70</v>
      </c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2"/>
      <c r="Q89" s="5"/>
    </row>
    <row r="90" spans="1:17" ht="30" customHeight="1" x14ac:dyDescent="0.25">
      <c r="A90" s="35" t="s">
        <v>71</v>
      </c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2"/>
      <c r="Q90" s="5"/>
    </row>
    <row r="91" spans="1:17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x14ac:dyDescent="0.25">
      <c r="A92" s="40" t="s">
        <v>72</v>
      </c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</row>
    <row r="93" spans="1:17" x14ac:dyDescent="0.25">
      <c r="A93" s="18" t="s">
        <v>73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20"/>
      <c r="N93" s="21" t="s">
        <v>74</v>
      </c>
      <c r="O93" s="22"/>
      <c r="P93" s="21" t="s">
        <v>75</v>
      </c>
      <c r="Q93" s="22"/>
    </row>
    <row r="94" spans="1:17" x14ac:dyDescent="0.25">
      <c r="A94" s="18" t="s">
        <v>76</v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20"/>
      <c r="N94" s="21">
        <f>SUM(Q32:Q35)</f>
        <v>0</v>
      </c>
      <c r="O94" s="22"/>
      <c r="P94" s="23" t="e">
        <f>AVERAGE(Q32:Q35)</f>
        <v>#DIV/0!</v>
      </c>
      <c r="Q94" s="24"/>
    </row>
    <row r="95" spans="1:17" x14ac:dyDescent="0.25">
      <c r="A95" s="25" t="s">
        <v>77</v>
      </c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38">
        <f>SUM(Q40:Q43)</f>
        <v>0</v>
      </c>
      <c r="O95" s="38"/>
      <c r="P95" s="39" t="e">
        <f>AVERAGE(Q40:Q43)</f>
        <v>#DIV/0!</v>
      </c>
      <c r="Q95" s="39"/>
    </row>
    <row r="96" spans="1:17" x14ac:dyDescent="0.25">
      <c r="A96" s="25" t="s">
        <v>78</v>
      </c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38">
        <f>SUM(Q48:Q51)</f>
        <v>0</v>
      </c>
      <c r="O96" s="38"/>
      <c r="P96" s="39" t="e">
        <f>AVERAGE(Q48:Q51)</f>
        <v>#DIV/0!</v>
      </c>
      <c r="Q96" s="39"/>
    </row>
    <row r="97" spans="1:17" x14ac:dyDescent="0.25">
      <c r="A97" s="25" t="s">
        <v>79</v>
      </c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38">
        <f>SUM(Q56:Q58)</f>
        <v>0</v>
      </c>
      <c r="O97" s="38"/>
      <c r="P97" s="39" t="e">
        <f>AVERAGE(Q56:Q58)</f>
        <v>#DIV/0!</v>
      </c>
      <c r="Q97" s="39"/>
    </row>
    <row r="98" spans="1:17" x14ac:dyDescent="0.25">
      <c r="A98" s="25" t="s">
        <v>80</v>
      </c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38">
        <f>SUM(Q63:Q66)</f>
        <v>0</v>
      </c>
      <c r="O98" s="38"/>
      <c r="P98" s="39" t="e">
        <f>AVERAGE(Q63:Q66)</f>
        <v>#DIV/0!</v>
      </c>
      <c r="Q98" s="39"/>
    </row>
    <row r="99" spans="1:17" x14ac:dyDescent="0.25">
      <c r="A99" s="63" t="s">
        <v>81</v>
      </c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5"/>
      <c r="N99" s="21">
        <f>SUM(Q71:Q74)</f>
        <v>0</v>
      </c>
      <c r="O99" s="22"/>
      <c r="P99" s="23" t="e">
        <f>AVERAGE(Q71:Q74)</f>
        <v>#DIV/0!</v>
      </c>
      <c r="Q99" s="24"/>
    </row>
    <row r="100" spans="1:17" x14ac:dyDescent="0.25">
      <c r="A100" s="63" t="s">
        <v>82</v>
      </c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5"/>
      <c r="N100" s="21">
        <f>SUM(Q79:Q82)</f>
        <v>0</v>
      </c>
      <c r="O100" s="22"/>
      <c r="P100" s="23" t="e">
        <f>AVERAGE(Q79:Q82)</f>
        <v>#DIV/0!</v>
      </c>
      <c r="Q100" s="24"/>
    </row>
    <row r="101" spans="1:17" x14ac:dyDescent="0.25">
      <c r="A101" s="63" t="s">
        <v>83</v>
      </c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5"/>
      <c r="N101" s="21">
        <f>SUM(Q87:Q90)</f>
        <v>0</v>
      </c>
      <c r="O101" s="22"/>
      <c r="P101" s="23" t="e">
        <f>AVERAGE(Q87:Q90)</f>
        <v>#DIV/0!</v>
      </c>
      <c r="Q101" s="24"/>
    </row>
    <row r="102" spans="1:17" x14ac:dyDescent="0.25">
      <c r="A102" s="60" t="s">
        <v>84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1">
        <f>SUM(N94:O101)</f>
        <v>0</v>
      </c>
      <c r="O102" s="61"/>
      <c r="P102" s="62" t="e">
        <f>AVERAGE(P94:Q101)</f>
        <v>#DIV/0!</v>
      </c>
      <c r="Q102" s="62"/>
    </row>
    <row r="104" spans="1:17" x14ac:dyDescent="0.25">
      <c r="A104" s="69" t="s">
        <v>85</v>
      </c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</row>
  </sheetData>
  <sheetProtection algorithmName="SHA-512" hashValue="APo+cTHVsF+6Iw79iCb4n9OKrSkpV54eZe+fAz+OFrUotR4ML/cBI9JZ07SwNIX9och+DbvhA7QKSAhmHS0PGw==" saltValue="qIMlw1rRIDE6SUP/7ciCMQ==" spinCount="100000" sheet="1" objects="1" scenarios="1"/>
  <mergeCells count="128">
    <mergeCell ref="A25:C25"/>
    <mergeCell ref="O31:Q31"/>
    <mergeCell ref="N101:O101"/>
    <mergeCell ref="P101:Q101"/>
    <mergeCell ref="A37:Q38"/>
    <mergeCell ref="O39:Q39"/>
    <mergeCell ref="A34:P34"/>
    <mergeCell ref="A41:P41"/>
    <mergeCell ref="A57:P57"/>
    <mergeCell ref="A42:P42"/>
    <mergeCell ref="A45:Q46"/>
    <mergeCell ref="A47:N47"/>
    <mergeCell ref="O47:Q47"/>
    <mergeCell ref="A48:P48"/>
    <mergeCell ref="A49:P49"/>
    <mergeCell ref="A50:P50"/>
    <mergeCell ref="A53:Q54"/>
    <mergeCell ref="A55:N55"/>
    <mergeCell ref="O55:Q55"/>
    <mergeCell ref="A56:P56"/>
    <mergeCell ref="A43:P43"/>
    <mergeCell ref="A31:N31"/>
    <mergeCell ref="A29:Q30"/>
    <mergeCell ref="A39:N39"/>
    <mergeCell ref="A104:Q104"/>
    <mergeCell ref="A13:Q13"/>
    <mergeCell ref="A71:P71"/>
    <mergeCell ref="A72:P72"/>
    <mergeCell ref="A73:P73"/>
    <mergeCell ref="A70:N70"/>
    <mergeCell ref="O70:Q70"/>
    <mergeCell ref="G20:P20"/>
    <mergeCell ref="A51:P51"/>
    <mergeCell ref="A68:Q69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D27:Q27"/>
    <mergeCell ref="A26:C26"/>
    <mergeCell ref="A27:C27"/>
    <mergeCell ref="A32:P32"/>
    <mergeCell ref="A33:P33"/>
    <mergeCell ref="D12:Q12"/>
    <mergeCell ref="A102:M102"/>
    <mergeCell ref="N102:O102"/>
    <mergeCell ref="P102:Q102"/>
    <mergeCell ref="A97:M97"/>
    <mergeCell ref="A98:M98"/>
    <mergeCell ref="N97:O97"/>
    <mergeCell ref="N98:O98"/>
    <mergeCell ref="P97:Q97"/>
    <mergeCell ref="P98:Q98"/>
    <mergeCell ref="A99:M99"/>
    <mergeCell ref="N99:O99"/>
    <mergeCell ref="P99:Q99"/>
    <mergeCell ref="A100:M100"/>
    <mergeCell ref="N100:O100"/>
    <mergeCell ref="P100:Q100"/>
    <mergeCell ref="A101:M101"/>
    <mergeCell ref="A22:Q22"/>
    <mergeCell ref="A23:C23"/>
    <mergeCell ref="A96:M96"/>
    <mergeCell ref="A12:C12"/>
    <mergeCell ref="A24:C24"/>
    <mergeCell ref="N96:O96"/>
    <mergeCell ref="P96:Q96"/>
    <mergeCell ref="I8:K8"/>
    <mergeCell ref="L8:Q8"/>
    <mergeCell ref="D9:Q9"/>
    <mergeCell ref="D10:Q10"/>
    <mergeCell ref="D11:Q11"/>
    <mergeCell ref="A6:C6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A7:C7"/>
    <mergeCell ref="A8:C8"/>
    <mergeCell ref="D8:H8"/>
    <mergeCell ref="A9:C9"/>
    <mergeCell ref="A10:C10"/>
    <mergeCell ref="A11:C11"/>
    <mergeCell ref="A40:P40"/>
    <mergeCell ref="A35:P35"/>
    <mergeCell ref="A65:P65"/>
    <mergeCell ref="A58:P58"/>
    <mergeCell ref="A60:Q61"/>
    <mergeCell ref="A62:N62"/>
    <mergeCell ref="O62:Q62"/>
    <mergeCell ref="A63:P63"/>
    <mergeCell ref="A64:P64"/>
    <mergeCell ref="A66:P66"/>
    <mergeCell ref="A74:P74"/>
    <mergeCell ref="A82:P82"/>
    <mergeCell ref="A84:Q85"/>
    <mergeCell ref="A86:N86"/>
    <mergeCell ref="O86:Q86"/>
    <mergeCell ref="A87:P87"/>
    <mergeCell ref="A88:P88"/>
    <mergeCell ref="A89:P89"/>
    <mergeCell ref="A94:M94"/>
    <mergeCell ref="N94:O94"/>
    <mergeCell ref="P94:Q94"/>
    <mergeCell ref="A95:M95"/>
    <mergeCell ref="A76:Q77"/>
    <mergeCell ref="A78:N78"/>
    <mergeCell ref="O78:Q78"/>
    <mergeCell ref="A79:P79"/>
    <mergeCell ref="A80:P80"/>
    <mergeCell ref="A81:P81"/>
    <mergeCell ref="N95:O95"/>
    <mergeCell ref="P95:Q95"/>
    <mergeCell ref="A92:Q92"/>
    <mergeCell ref="P93:Q93"/>
    <mergeCell ref="N93:O93"/>
    <mergeCell ref="A93:M93"/>
    <mergeCell ref="A90:P90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2"/>
  <sheetViews>
    <sheetView zoomScaleNormal="100" workbookViewId="0">
      <selection activeCell="C1" sqref="C1:Q1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54"/>
      <c r="B1" s="54"/>
      <c r="C1" s="55" t="s">
        <v>0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17" x14ac:dyDescent="0.25">
      <c r="A2" s="54"/>
      <c r="B2" s="54"/>
      <c r="C2" s="55" t="s">
        <v>1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17" ht="15.75" thickBot="1" x14ac:dyDescent="0.3">
      <c r="A3" s="54"/>
      <c r="B3" s="54"/>
      <c r="C3" s="56" t="s">
        <v>2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17" ht="15.75" thickBot="1" x14ac:dyDescent="0.3">
      <c r="A4" s="57" t="s">
        <v>3</v>
      </c>
      <c r="B4" s="58"/>
      <c r="C4" s="58"/>
      <c r="D4" s="58"/>
      <c r="E4" s="58"/>
      <c r="F4" s="58"/>
      <c r="G4" s="58"/>
      <c r="H4" s="58"/>
      <c r="I4" s="8"/>
      <c r="J4" s="58" t="s">
        <v>5</v>
      </c>
      <c r="K4" s="58"/>
      <c r="L4" s="58"/>
      <c r="M4" s="11" t="s">
        <v>4</v>
      </c>
      <c r="N4" s="59" t="s">
        <v>6</v>
      </c>
      <c r="O4" s="58"/>
      <c r="P4" s="58"/>
      <c r="Q4" s="58"/>
    </row>
    <row r="6" spans="1:17" x14ac:dyDescent="0.25">
      <c r="A6" s="52" t="s">
        <v>7</v>
      </c>
      <c r="B6" s="52"/>
      <c r="C6" s="52"/>
      <c r="D6" s="63">
        <f>'ANEXO III UNIVERSITARIO - AA'!D6:Q6</f>
        <v>0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5"/>
    </row>
    <row r="7" spans="1:17" x14ac:dyDescent="0.25">
      <c r="A7" s="52" t="s">
        <v>8</v>
      </c>
      <c r="B7" s="52"/>
      <c r="C7" s="52"/>
      <c r="D7" s="63">
        <f>'ANEXO III UNIVERSITARIO - AA'!D7:Q7</f>
        <v>0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5"/>
    </row>
    <row r="8" spans="1:17" x14ac:dyDescent="0.25">
      <c r="A8" s="52" t="s">
        <v>9</v>
      </c>
      <c r="B8" s="52"/>
      <c r="C8" s="52"/>
      <c r="D8" s="63">
        <f>'ANEXO III UNIVERSITARIO - AA'!D8:H8</f>
        <v>0</v>
      </c>
      <c r="E8" s="64"/>
      <c r="F8" s="64"/>
      <c r="G8" s="64"/>
      <c r="H8" s="65"/>
      <c r="I8" s="77" t="str">
        <f>'ANEXO III UNIVERSITARIO - AA'!I8</f>
        <v>RG (    ) ou  RS  (    ):</v>
      </c>
      <c r="J8" s="78"/>
      <c r="K8" s="79"/>
      <c r="L8" s="63">
        <f>'ANEXO III UNIVERSITARIO - AA'!L8:Q8</f>
        <v>0</v>
      </c>
      <c r="M8" s="64"/>
      <c r="N8" s="64"/>
      <c r="O8" s="64"/>
      <c r="P8" s="64"/>
      <c r="Q8" s="65"/>
    </row>
    <row r="9" spans="1:17" x14ac:dyDescent="0.25">
      <c r="A9" s="52" t="s">
        <v>11</v>
      </c>
      <c r="B9" s="52"/>
      <c r="C9" s="52"/>
      <c r="D9" s="63">
        <f>'ANEXO III UNIVERSITARIO - AA'!D9:Q9</f>
        <v>0</v>
      </c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5"/>
    </row>
    <row r="10" spans="1:17" x14ac:dyDescent="0.25">
      <c r="A10" s="52" t="s">
        <v>12</v>
      </c>
      <c r="B10" s="52"/>
      <c r="C10" s="52"/>
      <c r="D10" s="63">
        <f>'ANEXO III UNIVERSITARIO - AA'!D10:Q10</f>
        <v>0</v>
      </c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5"/>
    </row>
    <row r="11" spans="1:17" x14ac:dyDescent="0.25">
      <c r="A11" s="52" t="s">
        <v>13</v>
      </c>
      <c r="B11" s="52"/>
      <c r="C11" s="52"/>
      <c r="D11" s="63">
        <f>'ANEXO III UNIVERSITARIO - AA'!D11:Q11</f>
        <v>0</v>
      </c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5"/>
    </row>
    <row r="12" spans="1:17" x14ac:dyDescent="0.25">
      <c r="A12" s="52" t="s">
        <v>14</v>
      </c>
      <c r="B12" s="52"/>
      <c r="C12" s="52"/>
      <c r="D12" s="63">
        <f>'ANEXO III UNIVERSITARIO - AA'!D12:Q12</f>
        <v>0</v>
      </c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5"/>
    </row>
    <row r="13" spans="1:17" ht="60" customHeight="1" x14ac:dyDescent="0.25">
      <c r="A13" s="70" t="s">
        <v>15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</row>
    <row r="14" spans="1:17" x14ac:dyDescent="0.25">
      <c r="A14" s="75" t="s">
        <v>16</v>
      </c>
      <c r="B14" s="75"/>
      <c r="C14" s="75"/>
      <c r="D14" s="75"/>
      <c r="E14" s="75"/>
      <c r="G14" s="54" t="s">
        <v>17</v>
      </c>
      <c r="H14" s="54"/>
      <c r="I14" s="54"/>
      <c r="J14" s="54"/>
      <c r="K14" s="54"/>
      <c r="L14" s="54"/>
      <c r="M14" s="54"/>
      <c r="N14" s="54"/>
      <c r="O14" s="54"/>
      <c r="P14" s="54"/>
    </row>
    <row r="15" spans="1:17" x14ac:dyDescent="0.25">
      <c r="A15" s="75"/>
      <c r="B15" s="75"/>
      <c r="C15" s="75"/>
      <c r="D15" s="75"/>
      <c r="E15" s="75"/>
      <c r="G15" s="54"/>
      <c r="H15" s="54"/>
      <c r="I15" s="54"/>
      <c r="J15" s="54"/>
      <c r="K15" s="54"/>
      <c r="L15" s="54"/>
      <c r="M15" s="54"/>
      <c r="N15" s="54"/>
      <c r="O15" s="54"/>
      <c r="P15" s="54"/>
    </row>
    <row r="16" spans="1:17" x14ac:dyDescent="0.25">
      <c r="G16" s="72" t="s">
        <v>86</v>
      </c>
      <c r="H16" s="72"/>
      <c r="I16" s="72"/>
      <c r="J16" s="72"/>
      <c r="K16" s="72"/>
      <c r="L16" s="72"/>
      <c r="M16" s="72"/>
      <c r="N16" s="72"/>
      <c r="O16" s="72"/>
      <c r="P16" s="72"/>
    </row>
    <row r="18" spans="1:17" x14ac:dyDescent="0.25">
      <c r="A18" s="75" t="s">
        <v>16</v>
      </c>
      <c r="B18" s="75"/>
      <c r="C18" s="75"/>
      <c r="D18" s="75"/>
      <c r="E18" s="75"/>
      <c r="G18" s="54" t="s">
        <v>17</v>
      </c>
      <c r="H18" s="54"/>
      <c r="I18" s="54"/>
      <c r="J18" s="54"/>
      <c r="K18" s="54"/>
      <c r="L18" s="54"/>
      <c r="M18" s="54"/>
      <c r="N18" s="54"/>
      <c r="O18" s="54"/>
      <c r="P18" s="54"/>
    </row>
    <row r="19" spans="1:17" x14ac:dyDescent="0.25">
      <c r="A19" s="75"/>
      <c r="B19" s="75"/>
      <c r="C19" s="75"/>
      <c r="D19" s="75"/>
      <c r="E19" s="75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7" x14ac:dyDescent="0.25">
      <c r="G20" s="72" t="s">
        <v>87</v>
      </c>
      <c r="H20" s="72"/>
      <c r="I20" s="72"/>
      <c r="J20" s="72"/>
      <c r="K20" s="72"/>
      <c r="L20" s="72"/>
      <c r="M20" s="72"/>
      <c r="N20" s="72"/>
      <c r="O20" s="72"/>
      <c r="P20" s="72"/>
    </row>
    <row r="21" spans="1:17" ht="15" customHeight="1" x14ac:dyDescent="0.25"/>
    <row r="22" spans="1:17" x14ac:dyDescent="0.25">
      <c r="A22" s="40" t="s">
        <v>20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</row>
    <row r="23" spans="1:17" x14ac:dyDescent="0.25">
      <c r="A23" s="32" t="s">
        <v>21</v>
      </c>
      <c r="B23" s="73"/>
      <c r="C23" s="74"/>
      <c r="D23" s="32" t="s">
        <v>22</v>
      </c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4"/>
    </row>
    <row r="24" spans="1:17" x14ac:dyDescent="0.25">
      <c r="A24" s="32" t="s">
        <v>23</v>
      </c>
      <c r="B24" s="73"/>
      <c r="C24" s="74"/>
      <c r="D24" s="32" t="s">
        <v>24</v>
      </c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4"/>
    </row>
    <row r="25" spans="1:17" x14ac:dyDescent="0.25">
      <c r="A25" s="32" t="s">
        <v>25</v>
      </c>
      <c r="B25" s="73"/>
      <c r="C25" s="74"/>
      <c r="D25" s="32" t="s">
        <v>26</v>
      </c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4"/>
    </row>
    <row r="26" spans="1:17" x14ac:dyDescent="0.25">
      <c r="A26" s="68" t="s">
        <v>27</v>
      </c>
      <c r="B26" s="68"/>
      <c r="C26" s="68"/>
      <c r="D26" s="68" t="s">
        <v>28</v>
      </c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spans="1:17" x14ac:dyDescent="0.25">
      <c r="A27" s="68" t="s">
        <v>29</v>
      </c>
      <c r="B27" s="68"/>
      <c r="C27" s="68"/>
      <c r="D27" s="68" t="s">
        <v>30</v>
      </c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1:17" ht="1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" customHeight="1" x14ac:dyDescent="0.25">
      <c r="A29" s="26" t="s">
        <v>31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</row>
    <row r="30" spans="1:17" x14ac:dyDescent="0.2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</row>
    <row r="31" spans="1:17" x14ac:dyDescent="0.25">
      <c r="A31" s="28" t="s">
        <v>32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30" t="s">
        <v>33</v>
      </c>
      <c r="P31" s="31"/>
      <c r="Q31" s="31"/>
    </row>
    <row r="32" spans="1:17" x14ac:dyDescent="0.25">
      <c r="A32" s="32" t="s">
        <v>34</v>
      </c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4"/>
      <c r="Q32" s="5"/>
    </row>
    <row r="33" spans="1:17" ht="30" customHeight="1" x14ac:dyDescent="0.25">
      <c r="A33" s="35" t="s">
        <v>35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2"/>
      <c r="Q33" s="5"/>
    </row>
    <row r="34" spans="1:17" x14ac:dyDescent="0.25">
      <c r="A34" s="32" t="s">
        <v>36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4"/>
      <c r="Q34" s="5"/>
    </row>
    <row r="35" spans="1:17" x14ac:dyDescent="0.25">
      <c r="A35" s="32" t="s">
        <v>37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4"/>
      <c r="Q35" s="5"/>
    </row>
    <row r="36" spans="1:17" ht="1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ht="15" customHeight="1" x14ac:dyDescent="0.25">
      <c r="A37" s="26" t="s">
        <v>38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</row>
    <row r="38" spans="1:17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</row>
    <row r="39" spans="1:17" x14ac:dyDescent="0.25">
      <c r="A39" s="28" t="s">
        <v>32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30" t="s">
        <v>33</v>
      </c>
      <c r="P39" s="31"/>
      <c r="Q39" s="31"/>
    </row>
    <row r="40" spans="1:17" x14ac:dyDescent="0.25">
      <c r="A40" s="32" t="s">
        <v>39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4"/>
      <c r="Q40" s="5"/>
    </row>
    <row r="41" spans="1:17" ht="30" customHeight="1" x14ac:dyDescent="0.25">
      <c r="A41" s="35" t="s">
        <v>40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7"/>
      <c r="Q41" s="5"/>
    </row>
    <row r="42" spans="1:17" x14ac:dyDescent="0.25">
      <c r="A42" s="32" t="s">
        <v>41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4"/>
      <c r="Q42" s="5"/>
    </row>
    <row r="43" spans="1:17" x14ac:dyDescent="0.25">
      <c r="A43" s="32" t="s">
        <v>42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4"/>
      <c r="Q43" s="5"/>
    </row>
    <row r="44" spans="1:17" ht="1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ht="15" customHeight="1" x14ac:dyDescent="0.25">
      <c r="A45" s="26" t="s">
        <v>43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</row>
    <row r="46" spans="1:17" x14ac:dyDescent="0.2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</row>
    <row r="47" spans="1:17" x14ac:dyDescent="0.25">
      <c r="A47" s="28" t="s">
        <v>32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30" t="s">
        <v>33</v>
      </c>
      <c r="P47" s="31"/>
      <c r="Q47" s="31"/>
    </row>
    <row r="48" spans="1:17" ht="30" customHeight="1" x14ac:dyDescent="0.25">
      <c r="A48" s="35" t="s">
        <v>44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7"/>
      <c r="Q48" s="5"/>
    </row>
    <row r="49" spans="1:17" x14ac:dyDescent="0.25">
      <c r="A49" s="32" t="s">
        <v>45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4"/>
      <c r="Q49" s="5"/>
    </row>
    <row r="50" spans="1:17" x14ac:dyDescent="0.25">
      <c r="A50" s="32" t="s">
        <v>46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4"/>
      <c r="Q50" s="5"/>
    </row>
    <row r="51" spans="1:17" ht="15" customHeight="1" x14ac:dyDescent="0.25">
      <c r="A51" s="32" t="s">
        <v>47</v>
      </c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4"/>
      <c r="Q51" s="5"/>
    </row>
    <row r="52" spans="1:17" ht="1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15" customHeight="1" x14ac:dyDescent="0.25">
      <c r="A53" s="26" t="s">
        <v>48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</row>
    <row r="54" spans="1:17" ht="30" customHeight="1" x14ac:dyDescent="0.25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</row>
    <row r="55" spans="1:17" x14ac:dyDescent="0.25">
      <c r="A55" s="28" t="s">
        <v>32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30" t="s">
        <v>33</v>
      </c>
      <c r="P55" s="31"/>
      <c r="Q55" s="31"/>
    </row>
    <row r="56" spans="1:17" x14ac:dyDescent="0.25">
      <c r="A56" s="32" t="s">
        <v>49</v>
      </c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4"/>
      <c r="Q56" s="5"/>
    </row>
    <row r="57" spans="1:17" x14ac:dyDescent="0.25">
      <c r="A57" s="32" t="s">
        <v>50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4"/>
      <c r="Q57" s="5"/>
    </row>
    <row r="58" spans="1:17" ht="15" customHeight="1" x14ac:dyDescent="0.25">
      <c r="A58" s="32" t="s">
        <v>51</v>
      </c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4"/>
      <c r="Q58" s="5"/>
    </row>
    <row r="59" spans="1:17" ht="1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ht="15" customHeight="1" x14ac:dyDescent="0.25">
      <c r="A60" s="26" t="s">
        <v>52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</row>
    <row r="61" spans="1:17" x14ac:dyDescent="0.2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</row>
    <row r="62" spans="1:17" x14ac:dyDescent="0.25">
      <c r="A62" s="28" t="s">
        <v>32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30" t="s">
        <v>33</v>
      </c>
      <c r="P62" s="31"/>
      <c r="Q62" s="31"/>
    </row>
    <row r="63" spans="1:17" x14ac:dyDescent="0.25">
      <c r="A63" s="32" t="s">
        <v>53</v>
      </c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4"/>
      <c r="Q63" s="5"/>
    </row>
    <row r="64" spans="1:17" ht="30" customHeight="1" x14ac:dyDescent="0.25">
      <c r="A64" s="35" t="s">
        <v>54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7"/>
      <c r="Q64" s="5"/>
    </row>
    <row r="65" spans="1:17" ht="15" customHeight="1" x14ac:dyDescent="0.25">
      <c r="A65" s="35" t="s">
        <v>55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7"/>
      <c r="Q65" s="5"/>
    </row>
    <row r="66" spans="1:17" ht="30" customHeight="1" x14ac:dyDescent="0.25">
      <c r="A66" s="35" t="s">
        <v>56</v>
      </c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2"/>
      <c r="Q66" s="5"/>
    </row>
    <row r="67" spans="1:17" ht="15" customHeight="1" x14ac:dyDescent="0.25">
      <c r="A67" s="6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10"/>
    </row>
    <row r="68" spans="1:17" ht="15" customHeight="1" x14ac:dyDescent="0.25">
      <c r="A68" s="26" t="s">
        <v>57</v>
      </c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</row>
    <row r="69" spans="1:17" x14ac:dyDescent="0.2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</row>
    <row r="70" spans="1:17" x14ac:dyDescent="0.25">
      <c r="A70" s="28" t="s">
        <v>32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30" t="s">
        <v>33</v>
      </c>
      <c r="P70" s="31"/>
      <c r="Q70" s="31"/>
    </row>
    <row r="71" spans="1:17" ht="15" customHeight="1" x14ac:dyDescent="0.25">
      <c r="A71" s="32" t="s">
        <v>58</v>
      </c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4"/>
      <c r="Q71" s="5"/>
    </row>
    <row r="72" spans="1:17" ht="15" customHeight="1" x14ac:dyDescent="0.25">
      <c r="A72" s="32" t="s">
        <v>59</v>
      </c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4"/>
      <c r="Q72" s="5"/>
    </row>
    <row r="73" spans="1:17" ht="15" customHeight="1" x14ac:dyDescent="0.25">
      <c r="A73" s="35" t="s">
        <v>60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7"/>
      <c r="Q73" s="5"/>
    </row>
    <row r="74" spans="1:17" ht="15" customHeight="1" x14ac:dyDescent="0.25">
      <c r="A74" s="35" t="s">
        <v>61</v>
      </c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2"/>
      <c r="Q74" s="5"/>
    </row>
    <row r="75" spans="1:17" x14ac:dyDescent="0.25">
      <c r="A75" s="6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10"/>
    </row>
    <row r="76" spans="1:17" ht="15" customHeight="1" x14ac:dyDescent="0.25">
      <c r="A76" s="26" t="s">
        <v>62</v>
      </c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</row>
    <row r="77" spans="1:17" x14ac:dyDescent="0.25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</row>
    <row r="78" spans="1:17" x14ac:dyDescent="0.25">
      <c r="A78" s="28" t="s">
        <v>32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30" t="s">
        <v>33</v>
      </c>
      <c r="P78" s="31"/>
      <c r="Q78" s="31"/>
    </row>
    <row r="79" spans="1:17" x14ac:dyDescent="0.25">
      <c r="A79" s="32" t="s">
        <v>63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4"/>
      <c r="Q79" s="5"/>
    </row>
    <row r="80" spans="1:17" x14ac:dyDescent="0.25">
      <c r="A80" s="32" t="s">
        <v>64</v>
      </c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4"/>
      <c r="Q80" s="5"/>
    </row>
    <row r="81" spans="1:17" ht="15" customHeight="1" x14ac:dyDescent="0.25">
      <c r="A81" s="35" t="s">
        <v>65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7"/>
      <c r="Q81" s="5"/>
    </row>
    <row r="82" spans="1:17" ht="30" customHeight="1" x14ac:dyDescent="0.25">
      <c r="A82" s="35" t="s">
        <v>66</v>
      </c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2"/>
      <c r="Q82" s="5"/>
    </row>
    <row r="83" spans="1:17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10"/>
    </row>
    <row r="84" spans="1:17" ht="15" customHeight="1" x14ac:dyDescent="0.25">
      <c r="A84" s="26" t="s">
        <v>67</v>
      </c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</row>
    <row r="85" spans="1:17" x14ac:dyDescent="0.2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</row>
    <row r="86" spans="1:17" x14ac:dyDescent="0.25">
      <c r="A86" s="28" t="s">
        <v>32</v>
      </c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44" t="s">
        <v>33</v>
      </c>
      <c r="P86" s="45"/>
      <c r="Q86" s="31"/>
    </row>
    <row r="87" spans="1:17" ht="15" customHeight="1" x14ac:dyDescent="0.25">
      <c r="A87" s="35" t="s">
        <v>68</v>
      </c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2"/>
      <c r="Q87" s="5"/>
    </row>
    <row r="88" spans="1:17" ht="15" customHeight="1" x14ac:dyDescent="0.25">
      <c r="A88" s="35" t="s">
        <v>69</v>
      </c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2"/>
      <c r="Q88" s="5"/>
    </row>
    <row r="89" spans="1:17" ht="30" customHeight="1" x14ac:dyDescent="0.25">
      <c r="A89" s="35" t="s">
        <v>70</v>
      </c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2"/>
      <c r="Q89" s="5"/>
    </row>
    <row r="90" spans="1:17" ht="30" customHeight="1" x14ac:dyDescent="0.25">
      <c r="A90" s="35" t="s">
        <v>71</v>
      </c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2"/>
      <c r="Q90" s="5"/>
    </row>
    <row r="91" spans="1:17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" customHeight="1" x14ac:dyDescent="0.25">
      <c r="A92" s="40" t="s">
        <v>72</v>
      </c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</row>
    <row r="93" spans="1:17" x14ac:dyDescent="0.25">
      <c r="A93" s="18" t="s">
        <v>73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20"/>
      <c r="N93" s="21" t="s">
        <v>74</v>
      </c>
      <c r="O93" s="22"/>
      <c r="P93" s="21" t="s">
        <v>75</v>
      </c>
      <c r="Q93" s="22"/>
    </row>
    <row r="94" spans="1:17" x14ac:dyDescent="0.25">
      <c r="A94" s="18" t="s">
        <v>76</v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20"/>
      <c r="N94" s="21">
        <f>SUM(Q32:Q35)</f>
        <v>0</v>
      </c>
      <c r="O94" s="22"/>
      <c r="P94" s="23" t="e">
        <f>AVERAGE(Q32:Q35)</f>
        <v>#DIV/0!</v>
      </c>
      <c r="Q94" s="24"/>
    </row>
    <row r="95" spans="1:17" x14ac:dyDescent="0.25">
      <c r="A95" s="25" t="s">
        <v>77</v>
      </c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38">
        <f>SUM(Q40:Q43)</f>
        <v>0</v>
      </c>
      <c r="O95" s="38"/>
      <c r="P95" s="39" t="e">
        <f>AVERAGE(Q40:Q43)</f>
        <v>#DIV/0!</v>
      </c>
      <c r="Q95" s="39"/>
    </row>
    <row r="96" spans="1:17" x14ac:dyDescent="0.25">
      <c r="A96" s="25" t="s">
        <v>78</v>
      </c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38">
        <f>SUM(Q48:Q51)</f>
        <v>0</v>
      </c>
      <c r="O96" s="38"/>
      <c r="P96" s="39" t="e">
        <f>AVERAGE(Q48:Q51)</f>
        <v>#DIV/0!</v>
      </c>
      <c r="Q96" s="39"/>
    </row>
    <row r="97" spans="1:17" x14ac:dyDescent="0.25">
      <c r="A97" s="25" t="s">
        <v>79</v>
      </c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38">
        <f>SUM(Q56:Q58)</f>
        <v>0</v>
      </c>
      <c r="O97" s="38"/>
      <c r="P97" s="39" t="e">
        <f>AVERAGE(Q56:Q58)</f>
        <v>#DIV/0!</v>
      </c>
      <c r="Q97" s="39"/>
    </row>
    <row r="98" spans="1:17" x14ac:dyDescent="0.25">
      <c r="A98" s="25" t="s">
        <v>80</v>
      </c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38">
        <f>SUM(Q63:Q66)</f>
        <v>0</v>
      </c>
      <c r="O98" s="38"/>
      <c r="P98" s="39" t="e">
        <f>AVERAGE(Q63:Q66)</f>
        <v>#DIV/0!</v>
      </c>
      <c r="Q98" s="39"/>
    </row>
    <row r="99" spans="1:17" x14ac:dyDescent="0.25">
      <c r="A99" s="63" t="s">
        <v>81</v>
      </c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5"/>
      <c r="N99" s="21">
        <f>SUM(Q71:Q74)</f>
        <v>0</v>
      </c>
      <c r="O99" s="22"/>
      <c r="P99" s="23" t="e">
        <f>AVERAGE(Q71:Q74)</f>
        <v>#DIV/0!</v>
      </c>
      <c r="Q99" s="24"/>
    </row>
    <row r="100" spans="1:17" x14ac:dyDescent="0.25">
      <c r="A100" s="63" t="s">
        <v>82</v>
      </c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5"/>
      <c r="N100" s="21">
        <f>SUM(Q79:Q82)</f>
        <v>0</v>
      </c>
      <c r="O100" s="22"/>
      <c r="P100" s="23" t="e">
        <f>AVERAGE(Q79:Q82)</f>
        <v>#DIV/0!</v>
      </c>
      <c r="Q100" s="24"/>
    </row>
    <row r="101" spans="1:17" x14ac:dyDescent="0.25">
      <c r="A101" s="63" t="s">
        <v>83</v>
      </c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5"/>
      <c r="N101" s="21">
        <f>SUM(Q87:Q90)</f>
        <v>0</v>
      </c>
      <c r="O101" s="22"/>
      <c r="P101" s="23" t="e">
        <f>AVERAGE(Q87:Q90)</f>
        <v>#DIV/0!</v>
      </c>
      <c r="Q101" s="24"/>
    </row>
    <row r="102" spans="1:17" x14ac:dyDescent="0.25">
      <c r="A102" s="60" t="s">
        <v>84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1">
        <f>SUM(N94:O101)</f>
        <v>0</v>
      </c>
      <c r="O102" s="61"/>
      <c r="P102" s="62" t="e">
        <f>AVERAGE(P94:Q101)</f>
        <v>#DIV/0!</v>
      </c>
      <c r="Q102" s="62"/>
    </row>
  </sheetData>
  <sheetProtection algorithmName="SHA-512" hashValue="96+Frufy528Ls6IxP3w1T8XWJiai5h2dDD5XuYOxehLG5GbqyNZ93OK8d/F8P23L6+tKgQBpVGb0nFhCI1MgvQ==" saltValue="GGFVobQPD1r2NvpzUbVUZw==" spinCount="100000" sheet="1" objects="1" scenarios="1"/>
  <mergeCells count="127">
    <mergeCell ref="A80:P80"/>
    <mergeCell ref="A81:P81"/>
    <mergeCell ref="A13:Q13"/>
    <mergeCell ref="A79:P79"/>
    <mergeCell ref="A66:P66"/>
    <mergeCell ref="A68:Q69"/>
    <mergeCell ref="A70:N70"/>
    <mergeCell ref="O70:Q70"/>
    <mergeCell ref="A73:P73"/>
    <mergeCell ref="A74:P74"/>
    <mergeCell ref="A76:Q77"/>
    <mergeCell ref="A78:N78"/>
    <mergeCell ref="O78:Q78"/>
    <mergeCell ref="G20:P20"/>
    <mergeCell ref="A51:P51"/>
    <mergeCell ref="A53:Q54"/>
    <mergeCell ref="A71:P71"/>
    <mergeCell ref="A72:P72"/>
    <mergeCell ref="A57:P57"/>
    <mergeCell ref="A63:P63"/>
    <mergeCell ref="A64:P64"/>
    <mergeCell ref="A58:P58"/>
    <mergeCell ref="A65:P65"/>
    <mergeCell ref="O55:Q55"/>
    <mergeCell ref="A32:P32"/>
    <mergeCell ref="A33:P33"/>
    <mergeCell ref="A34:P34"/>
    <mergeCell ref="A35:P35"/>
    <mergeCell ref="A41:P41"/>
    <mergeCell ref="A37:Q38"/>
    <mergeCell ref="A39:N39"/>
    <mergeCell ref="O39:Q39"/>
    <mergeCell ref="A40:P40"/>
    <mergeCell ref="A62:N62"/>
    <mergeCell ref="A25:C25"/>
    <mergeCell ref="D25:Q25"/>
    <mergeCell ref="A26:C26"/>
    <mergeCell ref="D26:Q26"/>
    <mergeCell ref="A27:C27"/>
    <mergeCell ref="D27:Q27"/>
    <mergeCell ref="A24:C24"/>
    <mergeCell ref="D24:Q24"/>
    <mergeCell ref="A60:Q61"/>
    <mergeCell ref="O62:Q62"/>
    <mergeCell ref="A43:P43"/>
    <mergeCell ref="A45:Q46"/>
    <mergeCell ref="A47:N47"/>
    <mergeCell ref="O47:Q47"/>
    <mergeCell ref="A48:P48"/>
    <mergeCell ref="A49:P49"/>
    <mergeCell ref="A50:P50"/>
    <mergeCell ref="A55:N55"/>
    <mergeCell ref="A56:P56"/>
    <mergeCell ref="A42:P42"/>
    <mergeCell ref="A29:Q30"/>
    <mergeCell ref="A31:N31"/>
    <mergeCell ref="O31:Q31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1:B3"/>
    <mergeCell ref="C1:Q1"/>
    <mergeCell ref="C2:Q2"/>
    <mergeCell ref="C3:Q3"/>
    <mergeCell ref="A4:H4"/>
    <mergeCell ref="J4:L4"/>
    <mergeCell ref="N4:Q4"/>
    <mergeCell ref="A82:P82"/>
    <mergeCell ref="A84:Q85"/>
    <mergeCell ref="A23:C23"/>
    <mergeCell ref="D23:Q23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L8:Q8"/>
    <mergeCell ref="A86:N86"/>
    <mergeCell ref="O86:Q86"/>
    <mergeCell ref="A87:P87"/>
    <mergeCell ref="A88:P88"/>
    <mergeCell ref="A89:P89"/>
    <mergeCell ref="A90:P90"/>
    <mergeCell ref="A92:Q92"/>
    <mergeCell ref="A93:M93"/>
    <mergeCell ref="N93:O93"/>
    <mergeCell ref="P93:Q93"/>
    <mergeCell ref="A94:M94"/>
    <mergeCell ref="N94:O94"/>
    <mergeCell ref="P94:Q94"/>
    <mergeCell ref="A95:M95"/>
    <mergeCell ref="N95:O95"/>
    <mergeCell ref="P95:Q95"/>
    <mergeCell ref="A96:M96"/>
    <mergeCell ref="N96:O96"/>
    <mergeCell ref="P96:Q96"/>
    <mergeCell ref="A97:M97"/>
    <mergeCell ref="N97:O97"/>
    <mergeCell ref="P97:Q97"/>
    <mergeCell ref="A98:M98"/>
    <mergeCell ref="N98:O98"/>
    <mergeCell ref="P98:Q98"/>
    <mergeCell ref="A102:M102"/>
    <mergeCell ref="N102:O102"/>
    <mergeCell ref="P102:Q102"/>
    <mergeCell ref="A99:M99"/>
    <mergeCell ref="N99:O99"/>
    <mergeCell ref="P99:Q99"/>
    <mergeCell ref="A100:M100"/>
    <mergeCell ref="N100:O100"/>
    <mergeCell ref="P100:Q100"/>
    <mergeCell ref="A101:M101"/>
    <mergeCell ref="N101:O101"/>
    <mergeCell ref="P101:Q101"/>
  </mergeCells>
  <dataValidations count="1">
    <dataValidation type="whole" allowBlank="1" showInputMessage="1" showErrorMessage="1" errorTitle="Erro" error="Favor digitar valor entre 1 e 5" sqref="Q48 Q32:Q35 Q40:Q43 Q48:Q51 Q56:Q58 Q63:Q66 Q71:Q74 Q79:Q82 Q87:Q90" xr:uid="{00000000-0002-0000-0100-000000000000}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0"/>
  <sheetViews>
    <sheetView workbookViewId="0">
      <selection activeCell="A17" sqref="A17:Q20"/>
    </sheetView>
  </sheetViews>
  <sheetFormatPr defaultRowHeight="15" x14ac:dyDescent="0.25"/>
  <cols>
    <col min="1" max="17" width="5.7109375" customWidth="1"/>
  </cols>
  <sheetData>
    <row r="1" spans="1:17" x14ac:dyDescent="0.25">
      <c r="A1" s="54"/>
      <c r="B1" s="54"/>
      <c r="C1" s="55" t="s">
        <v>0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17" x14ac:dyDescent="0.25">
      <c r="A2" s="54"/>
      <c r="B2" s="54"/>
      <c r="C2" s="55" t="s">
        <v>1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17" x14ac:dyDescent="0.25">
      <c r="A3" s="54"/>
      <c r="B3" s="54"/>
      <c r="C3" s="56" t="s">
        <v>2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17" x14ac:dyDescent="0.25">
      <c r="A4" s="55" t="s">
        <v>88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</row>
    <row r="6" spans="1:17" x14ac:dyDescent="0.25">
      <c r="A6" s="52" t="s">
        <v>7</v>
      </c>
      <c r="B6" s="52"/>
      <c r="C6" s="52"/>
      <c r="D6" s="63">
        <f>'ANEXO III UNIVERSITARIO - AA'!D6:Q6</f>
        <v>0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5"/>
    </row>
    <row r="7" spans="1:17" x14ac:dyDescent="0.25">
      <c r="A7" s="52" t="s">
        <v>8</v>
      </c>
      <c r="B7" s="52"/>
      <c r="C7" s="52"/>
      <c r="D7" s="63">
        <f>'ANEXO III UNIVERSITARIO - AA'!D7:Q7</f>
        <v>0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5"/>
    </row>
    <row r="8" spans="1:17" x14ac:dyDescent="0.25">
      <c r="A8" s="52" t="s">
        <v>9</v>
      </c>
      <c r="B8" s="52"/>
      <c r="C8" s="52"/>
      <c r="D8" s="63">
        <f>'ANEXO III UNIVERSITARIO - AA'!D8:H8</f>
        <v>0</v>
      </c>
      <c r="E8" s="64"/>
      <c r="F8" s="64"/>
      <c r="G8" s="64"/>
      <c r="H8" s="65"/>
      <c r="I8" s="77" t="str">
        <f>'ANEXO III UNIVERSITARIO - AA'!I8</f>
        <v>RG (    ) ou  RS  (    ):</v>
      </c>
      <c r="J8" s="78"/>
      <c r="K8" s="79"/>
      <c r="L8" s="63">
        <f>'ANEXO III UNIVERSITARIO - AA'!L8:Q8</f>
        <v>0</v>
      </c>
      <c r="M8" s="64"/>
      <c r="N8" s="64"/>
      <c r="O8" s="64"/>
      <c r="P8" s="64"/>
      <c r="Q8" s="65"/>
    </row>
    <row r="9" spans="1:17" x14ac:dyDescent="0.25">
      <c r="A9" s="52" t="s">
        <v>11</v>
      </c>
      <c r="B9" s="52"/>
      <c r="C9" s="52"/>
      <c r="D9" s="63">
        <f>'ANEXO III UNIVERSITARIO - AA'!D9:Q9</f>
        <v>0</v>
      </c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5"/>
    </row>
    <row r="10" spans="1:17" x14ac:dyDescent="0.25">
      <c r="A10" s="52" t="s">
        <v>12</v>
      </c>
      <c r="B10" s="52"/>
      <c r="C10" s="52"/>
      <c r="D10" s="63">
        <f>'ANEXO III UNIVERSITARIO - AA'!D10:Q10</f>
        <v>0</v>
      </c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5"/>
    </row>
    <row r="11" spans="1:17" x14ac:dyDescent="0.25">
      <c r="A11" s="52" t="s">
        <v>13</v>
      </c>
      <c r="B11" s="52"/>
      <c r="C11" s="52"/>
      <c r="D11" s="63">
        <f>'ANEXO III UNIVERSITARIO - AA'!D11:Q11</f>
        <v>0</v>
      </c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5"/>
    </row>
    <row r="12" spans="1:17" x14ac:dyDescent="0.25">
      <c r="A12" s="52" t="s">
        <v>14</v>
      </c>
      <c r="B12" s="52"/>
      <c r="C12" s="52"/>
      <c r="D12" s="63">
        <f>'ANEXO III UNIVERSITARIO - AA'!D12:Q12</f>
        <v>0</v>
      </c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5"/>
    </row>
    <row r="14" spans="1:17" x14ac:dyDescent="0.25">
      <c r="A14" s="55" t="s">
        <v>89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</row>
    <row r="15" spans="1:17" ht="15" customHeight="1" x14ac:dyDescent="0.25">
      <c r="A15" s="80" t="s">
        <v>90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</row>
    <row r="16" spans="1:17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</row>
    <row r="17" spans="1:17" ht="15" customHeight="1" x14ac:dyDescent="0.25">
      <c r="A17" s="27" t="s">
        <v>91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</row>
    <row r="18" spans="1:17" x14ac:dyDescent="0.2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spans="1:17" x14ac:dyDescent="0.2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1:17" ht="36.75" customHeight="1" x14ac:dyDescent="0.25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</row>
    <row r="21" spans="1:17" x14ac:dyDescent="0.25">
      <c r="A21" s="81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3"/>
    </row>
    <row r="22" spans="1:17" ht="15" customHeight="1" x14ac:dyDescent="0.25">
      <c r="A22" s="84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6"/>
    </row>
    <row r="23" spans="1:17" x14ac:dyDescent="0.25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9"/>
    </row>
    <row r="24" spans="1:17" x14ac:dyDescent="0.25">
      <c r="A24" s="90" t="s">
        <v>92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</row>
    <row r="25" spans="1:17" ht="15" customHeight="1" x14ac:dyDescent="0.25">
      <c r="A25" s="92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</row>
    <row r="26" spans="1:17" x14ac:dyDescent="0.25">
      <c r="A26" s="92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</row>
    <row r="27" spans="1:17" x14ac:dyDescent="0.25">
      <c r="A27" s="81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3"/>
    </row>
    <row r="28" spans="1:17" x14ac:dyDescent="0.25">
      <c r="A28" s="84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6"/>
    </row>
    <row r="29" spans="1:17" ht="15" customHeight="1" x14ac:dyDescent="0.25">
      <c r="A29" s="87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9"/>
    </row>
    <row r="30" spans="1:17" x14ac:dyDescent="0.25">
      <c r="A30" s="90" t="s">
        <v>93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</row>
    <row r="31" spans="1:17" x14ac:dyDescent="0.25">
      <c r="A31" s="81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3"/>
    </row>
    <row r="32" spans="1:17" x14ac:dyDescent="0.25">
      <c r="A32" s="84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6"/>
    </row>
    <row r="33" spans="1:17" x14ac:dyDescent="0.25">
      <c r="A33" s="87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9"/>
    </row>
    <row r="34" spans="1:17" x14ac:dyDescent="0.25">
      <c r="A34" s="43" t="s">
        <v>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</row>
    <row r="35" spans="1:17" ht="15" customHeight="1" x14ac:dyDescent="0.25">
      <c r="A35" s="81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3"/>
    </row>
    <row r="36" spans="1:17" x14ac:dyDescent="0.25">
      <c r="A36" s="84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6"/>
    </row>
    <row r="37" spans="1:17" x14ac:dyDescent="0.25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9"/>
    </row>
    <row r="39" spans="1:17" x14ac:dyDescent="0.25">
      <c r="A39" s="75" t="s">
        <v>16</v>
      </c>
      <c r="B39" s="76"/>
      <c r="C39" s="76"/>
      <c r="D39" s="76"/>
      <c r="E39" s="76"/>
      <c r="G39" s="54" t="s">
        <v>17</v>
      </c>
      <c r="H39" s="54"/>
      <c r="I39" s="54"/>
      <c r="J39" s="54"/>
      <c r="K39" s="54"/>
      <c r="L39" s="54"/>
      <c r="M39" s="54"/>
      <c r="N39" s="54"/>
      <c r="O39" s="54"/>
      <c r="P39" s="54"/>
    </row>
    <row r="40" spans="1:17" x14ac:dyDescent="0.25">
      <c r="A40" s="76"/>
      <c r="B40" s="76"/>
      <c r="C40" s="76"/>
      <c r="D40" s="76"/>
      <c r="E40" s="76"/>
      <c r="G40" s="54"/>
      <c r="H40" s="54"/>
      <c r="I40" s="54"/>
      <c r="J40" s="54"/>
      <c r="K40" s="54"/>
      <c r="L40" s="54"/>
      <c r="M40" s="54"/>
      <c r="N40" s="54"/>
      <c r="O40" s="54"/>
      <c r="P40" s="54"/>
    </row>
    <row r="41" spans="1:17" x14ac:dyDescent="0.25">
      <c r="G41" s="72" t="s">
        <v>18</v>
      </c>
      <c r="H41" s="54"/>
      <c r="I41" s="54"/>
      <c r="J41" s="54"/>
      <c r="K41" s="54"/>
      <c r="L41" s="54"/>
      <c r="M41" s="54"/>
      <c r="N41" s="54"/>
      <c r="O41" s="54"/>
      <c r="P41" s="54"/>
    </row>
    <row r="43" spans="1:17" x14ac:dyDescent="0.25">
      <c r="A43" s="75" t="s">
        <v>16</v>
      </c>
      <c r="B43" s="76"/>
      <c r="C43" s="76"/>
      <c r="D43" s="76"/>
      <c r="E43" s="76"/>
      <c r="G43" s="54" t="s">
        <v>17</v>
      </c>
      <c r="H43" s="54"/>
      <c r="I43" s="54"/>
      <c r="J43" s="54"/>
      <c r="K43" s="54"/>
      <c r="L43" s="54"/>
      <c r="M43" s="54"/>
      <c r="N43" s="54"/>
      <c r="O43" s="54"/>
      <c r="P43" s="54"/>
    </row>
    <row r="44" spans="1:17" x14ac:dyDescent="0.25">
      <c r="A44" s="76"/>
      <c r="B44" s="76"/>
      <c r="C44" s="76"/>
      <c r="D44" s="76"/>
      <c r="E44" s="76"/>
      <c r="G44" s="54"/>
      <c r="H44" s="54"/>
      <c r="I44" s="54"/>
      <c r="J44" s="54"/>
      <c r="K44" s="54"/>
      <c r="L44" s="54"/>
      <c r="M44" s="54"/>
      <c r="N44" s="54"/>
      <c r="O44" s="54"/>
      <c r="P44" s="54"/>
    </row>
    <row r="45" spans="1:17" x14ac:dyDescent="0.25">
      <c r="G45" s="72" t="s">
        <v>95</v>
      </c>
      <c r="H45" s="54"/>
      <c r="I45" s="54"/>
      <c r="J45" s="54"/>
      <c r="K45" s="54"/>
      <c r="L45" s="54"/>
      <c r="M45" s="54"/>
      <c r="N45" s="54"/>
      <c r="O45" s="54"/>
      <c r="P45" s="54"/>
    </row>
    <row r="47" spans="1:17" x14ac:dyDescent="0.25">
      <c r="A47" s="75" t="s">
        <v>16</v>
      </c>
      <c r="B47" s="76"/>
      <c r="C47" s="76"/>
      <c r="D47" s="76"/>
      <c r="E47" s="76"/>
      <c r="G47" s="54" t="s">
        <v>17</v>
      </c>
      <c r="H47" s="54"/>
      <c r="I47" s="54"/>
      <c r="J47" s="54"/>
      <c r="K47" s="54"/>
      <c r="L47" s="54"/>
      <c r="M47" s="54"/>
      <c r="N47" s="54"/>
      <c r="O47" s="54"/>
      <c r="P47" s="54"/>
    </row>
    <row r="48" spans="1:17" x14ac:dyDescent="0.25">
      <c r="A48" s="76"/>
      <c r="B48" s="76"/>
      <c r="C48" s="76"/>
      <c r="D48" s="76"/>
      <c r="E48" s="76"/>
      <c r="G48" s="54"/>
      <c r="H48" s="54"/>
      <c r="I48" s="54"/>
      <c r="J48" s="54"/>
      <c r="K48" s="54"/>
      <c r="L48" s="54"/>
      <c r="M48" s="54"/>
      <c r="N48" s="54"/>
      <c r="O48" s="54"/>
      <c r="P48" s="54"/>
    </row>
    <row r="49" spans="7:16" x14ac:dyDescent="0.25">
      <c r="G49" s="72" t="s">
        <v>96</v>
      </c>
      <c r="H49" s="54"/>
      <c r="I49" s="54"/>
      <c r="J49" s="54"/>
      <c r="K49" s="54"/>
      <c r="L49" s="54"/>
      <c r="M49" s="54"/>
      <c r="N49" s="54"/>
      <c r="O49" s="54"/>
      <c r="P49" s="54"/>
    </row>
    <row r="50" spans="7:16" x14ac:dyDescent="0.25">
      <c r="G50" s="72"/>
      <c r="H50" s="54"/>
      <c r="I50" s="54"/>
      <c r="J50" s="54"/>
      <c r="K50" s="54"/>
      <c r="L50" s="54"/>
      <c r="M50" s="54"/>
      <c r="N50" s="54"/>
      <c r="O50" s="54"/>
      <c r="P50" s="54"/>
    </row>
  </sheetData>
  <sheetProtection algorithmName="SHA-512" hashValue="+qsWj0jPcF+TCB/vNvlrvU8aBfTWPOSb03/TJX6JiYCqc3X1wj1QiPmXTMKspL3BfxQ3etm0ixbjDQ1Nq04ehg==" saltValue="qFsUZCULDdkONdNGPgr78w==" spinCount="100000" sheet="1" objects="1" scenarios="1"/>
  <mergeCells count="41">
    <mergeCell ref="A31:Q33"/>
    <mergeCell ref="A34:Q34"/>
    <mergeCell ref="G50:P50"/>
    <mergeCell ref="A35:Q37"/>
    <mergeCell ref="A39:E40"/>
    <mergeCell ref="G39:P40"/>
    <mergeCell ref="G41:P41"/>
    <mergeCell ref="A43:E44"/>
    <mergeCell ref="G43:P44"/>
    <mergeCell ref="G45:P45"/>
    <mergeCell ref="A47:E48"/>
    <mergeCell ref="G47:P48"/>
    <mergeCell ref="G49:P49"/>
    <mergeCell ref="A17:Q20"/>
    <mergeCell ref="A21:Q23"/>
    <mergeCell ref="A24:Q26"/>
    <mergeCell ref="A27:Q29"/>
    <mergeCell ref="A30:Q30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0:C10"/>
    <mergeCell ref="D10:Q10"/>
    <mergeCell ref="A11:C11"/>
    <mergeCell ref="D11:Q11"/>
    <mergeCell ref="A12:C12"/>
    <mergeCell ref="D12:Q12"/>
    <mergeCell ref="A1:B3"/>
    <mergeCell ref="C1:Q1"/>
    <mergeCell ref="C2:Q2"/>
    <mergeCell ref="C3:Q3"/>
    <mergeCell ref="A9:C9"/>
    <mergeCell ref="D9:Q9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0"/>
  <sheetViews>
    <sheetView workbookViewId="0">
      <selection activeCell="C1" sqref="C1:Q1"/>
    </sheetView>
  </sheetViews>
  <sheetFormatPr defaultRowHeight="15" x14ac:dyDescent="0.25"/>
  <cols>
    <col min="1" max="17" width="5.7109375" customWidth="1"/>
  </cols>
  <sheetData>
    <row r="1" spans="1:17" x14ac:dyDescent="0.25">
      <c r="A1" s="54"/>
      <c r="B1" s="54"/>
      <c r="C1" s="55" t="s">
        <v>0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17" x14ac:dyDescent="0.25">
      <c r="A2" s="54"/>
      <c r="B2" s="54"/>
      <c r="C2" s="55" t="s">
        <v>1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17" x14ac:dyDescent="0.25">
      <c r="A3" s="54"/>
      <c r="B3" s="54"/>
      <c r="C3" s="56" t="s">
        <v>2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17" x14ac:dyDescent="0.25">
      <c r="A4" s="55" t="s">
        <v>97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</row>
    <row r="6" spans="1:17" x14ac:dyDescent="0.25">
      <c r="A6" s="52" t="s">
        <v>7</v>
      </c>
      <c r="B6" s="52"/>
      <c r="C6" s="52"/>
      <c r="D6" s="63">
        <f>'ANEXO III UNIVERSITARIO - AA'!D6:Q6</f>
        <v>0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5"/>
    </row>
    <row r="7" spans="1:17" x14ac:dyDescent="0.25">
      <c r="A7" s="52" t="s">
        <v>8</v>
      </c>
      <c r="B7" s="52"/>
      <c r="C7" s="52"/>
      <c r="D7" s="63">
        <f>'ANEXO III UNIVERSITARIO - AA'!D7:Q7</f>
        <v>0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5"/>
    </row>
    <row r="8" spans="1:17" x14ac:dyDescent="0.25">
      <c r="A8" s="52" t="s">
        <v>9</v>
      </c>
      <c r="B8" s="52"/>
      <c r="C8" s="52"/>
      <c r="D8" s="63">
        <f>'ANEXO III UNIVERSITARIO - AA'!D8:H8</f>
        <v>0</v>
      </c>
      <c r="E8" s="64"/>
      <c r="F8" s="64"/>
      <c r="G8" s="64"/>
      <c r="H8" s="65"/>
      <c r="I8" s="77" t="str">
        <f>'ANEXO III UNIVERSITARIO - AA'!I8</f>
        <v>RG (    ) ou  RS  (    ):</v>
      </c>
      <c r="J8" s="78"/>
      <c r="K8" s="79"/>
      <c r="L8" s="63">
        <f>'ANEXO III UNIVERSITARIO - AA'!L8:Q8</f>
        <v>0</v>
      </c>
      <c r="M8" s="64"/>
      <c r="N8" s="64"/>
      <c r="O8" s="64"/>
      <c r="P8" s="64"/>
      <c r="Q8" s="65"/>
    </row>
    <row r="9" spans="1:17" x14ac:dyDescent="0.25">
      <c r="A9" s="52" t="s">
        <v>11</v>
      </c>
      <c r="B9" s="52"/>
      <c r="C9" s="52"/>
      <c r="D9" s="63">
        <f>'ANEXO III UNIVERSITARIO - AA'!D9:Q9</f>
        <v>0</v>
      </c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5"/>
    </row>
    <row r="10" spans="1:17" x14ac:dyDescent="0.25">
      <c r="A10" s="52" t="s">
        <v>12</v>
      </c>
      <c r="B10" s="52"/>
      <c r="C10" s="52"/>
      <c r="D10" s="63">
        <f>'ANEXO III UNIVERSITARIO - AA'!D10:Q10</f>
        <v>0</v>
      </c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5"/>
    </row>
    <row r="11" spans="1:17" x14ac:dyDescent="0.25">
      <c r="A11" s="52" t="s">
        <v>13</v>
      </c>
      <c r="B11" s="52"/>
      <c r="C11" s="52"/>
      <c r="D11" s="63">
        <f>'ANEXO III UNIVERSITARIO - AA'!D11:Q11</f>
        <v>0</v>
      </c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5"/>
    </row>
    <row r="12" spans="1:17" x14ac:dyDescent="0.25">
      <c r="A12" s="52" t="s">
        <v>14</v>
      </c>
      <c r="B12" s="52"/>
      <c r="C12" s="52"/>
      <c r="D12" s="63">
        <f>'ANEXO III UNIVERSITARIO - AA'!D12:Q12</f>
        <v>0</v>
      </c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5"/>
    </row>
    <row r="14" spans="1:17" x14ac:dyDescent="0.25">
      <c r="A14" s="94" t="s">
        <v>98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</row>
    <row r="16" spans="1:17" x14ac:dyDescent="0.25">
      <c r="A16" s="29" t="s">
        <v>99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</row>
    <row r="17" spans="1:17" ht="15" customHeight="1" x14ac:dyDescent="0.25">
      <c r="A17" s="26" t="s">
        <v>100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1:17" x14ac:dyDescent="0.2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</row>
    <row r="19" spans="1:17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</row>
    <row r="20" spans="1:17" x14ac:dyDescent="0.25">
      <c r="A20" s="96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8"/>
    </row>
    <row r="21" spans="1:17" x14ac:dyDescent="0.25">
      <c r="A21" s="99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1"/>
    </row>
    <row r="22" spans="1:17" x14ac:dyDescent="0.25">
      <c r="A22" s="99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1"/>
    </row>
    <row r="23" spans="1:17" x14ac:dyDescent="0.25">
      <c r="A23" s="99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1"/>
    </row>
    <row r="24" spans="1:17" x14ac:dyDescent="0.25">
      <c r="A24" s="99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1"/>
    </row>
    <row r="25" spans="1:17" x14ac:dyDescent="0.25">
      <c r="A25" s="99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1"/>
    </row>
    <row r="26" spans="1:17" x14ac:dyDescent="0.25">
      <c r="A26" s="99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1"/>
    </row>
    <row r="27" spans="1:17" x14ac:dyDescent="0.25">
      <c r="A27" s="102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4"/>
    </row>
    <row r="29" spans="1:17" x14ac:dyDescent="0.25">
      <c r="A29" s="75" t="s">
        <v>16</v>
      </c>
      <c r="B29" s="76"/>
      <c r="C29" s="76"/>
      <c r="D29" s="76"/>
      <c r="E29" s="76"/>
      <c r="G29" s="54" t="s">
        <v>17</v>
      </c>
      <c r="H29" s="54"/>
      <c r="I29" s="54"/>
      <c r="J29" s="54"/>
      <c r="K29" s="54"/>
      <c r="L29" s="54"/>
      <c r="M29" s="54"/>
      <c r="N29" s="54"/>
      <c r="O29" s="54"/>
      <c r="P29" s="54"/>
    </row>
    <row r="30" spans="1:17" x14ac:dyDescent="0.25">
      <c r="A30" s="76"/>
      <c r="B30" s="76"/>
      <c r="C30" s="76"/>
      <c r="D30" s="76"/>
      <c r="E30" s="76"/>
      <c r="G30" s="54"/>
      <c r="H30" s="54"/>
      <c r="I30" s="54"/>
      <c r="J30" s="54"/>
      <c r="K30" s="54"/>
      <c r="L30" s="54"/>
      <c r="M30" s="54"/>
      <c r="N30" s="54"/>
      <c r="O30" s="54"/>
      <c r="P30" s="54"/>
    </row>
    <row r="31" spans="1:17" x14ac:dyDescent="0.25">
      <c r="G31" s="72" t="s">
        <v>18</v>
      </c>
      <c r="H31" s="54"/>
      <c r="I31" s="54"/>
      <c r="J31" s="54"/>
      <c r="K31" s="54"/>
      <c r="L31" s="54"/>
      <c r="M31" s="54"/>
      <c r="N31" s="54"/>
      <c r="O31" s="54"/>
      <c r="P31" s="54"/>
    </row>
    <row r="34" spans="1:17" x14ac:dyDescent="0.25">
      <c r="A34" s="29" t="s">
        <v>101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</row>
    <row r="35" spans="1:17" x14ac:dyDescent="0.25">
      <c r="A35" s="96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8"/>
    </row>
    <row r="36" spans="1:17" x14ac:dyDescent="0.25">
      <c r="A36" s="99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1"/>
    </row>
    <row r="37" spans="1:17" x14ac:dyDescent="0.25">
      <c r="A37" s="99"/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1"/>
    </row>
    <row r="38" spans="1:17" x14ac:dyDescent="0.25">
      <c r="A38" s="99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1"/>
    </row>
    <row r="39" spans="1:17" x14ac:dyDescent="0.25">
      <c r="A39" s="99"/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1"/>
    </row>
    <row r="40" spans="1:17" x14ac:dyDescent="0.25">
      <c r="A40" s="99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1"/>
    </row>
    <row r="41" spans="1:17" x14ac:dyDescent="0.25">
      <c r="A41" s="99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1"/>
    </row>
    <row r="42" spans="1:17" x14ac:dyDescent="0.25">
      <c r="A42" s="102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4"/>
    </row>
    <row r="44" spans="1:17" x14ac:dyDescent="0.25">
      <c r="A44" s="75" t="s">
        <v>16</v>
      </c>
      <c r="B44" s="76"/>
      <c r="C44" s="76"/>
      <c r="D44" s="76"/>
      <c r="E44" s="76"/>
      <c r="G44" s="54" t="s">
        <v>17</v>
      </c>
      <c r="H44" s="54"/>
      <c r="I44" s="54"/>
      <c r="J44" s="54"/>
      <c r="K44" s="54"/>
      <c r="L44" s="54"/>
      <c r="M44" s="54"/>
      <c r="N44" s="54"/>
      <c r="O44" s="54"/>
      <c r="P44" s="54"/>
    </row>
    <row r="45" spans="1:17" x14ac:dyDescent="0.25">
      <c r="A45" s="76"/>
      <c r="B45" s="76"/>
      <c r="C45" s="76"/>
      <c r="D45" s="76"/>
      <c r="E45" s="76"/>
      <c r="G45" s="54"/>
      <c r="H45" s="54"/>
      <c r="I45" s="54"/>
      <c r="J45" s="54"/>
      <c r="K45" s="54"/>
      <c r="L45" s="54"/>
      <c r="M45" s="54"/>
      <c r="N45" s="54"/>
      <c r="O45" s="54"/>
      <c r="P45" s="54"/>
    </row>
    <row r="46" spans="1:17" x14ac:dyDescent="0.25">
      <c r="G46" s="72" t="s">
        <v>96</v>
      </c>
      <c r="H46" s="54"/>
      <c r="I46" s="54"/>
      <c r="J46" s="54"/>
      <c r="K46" s="54"/>
      <c r="L46" s="54"/>
      <c r="M46" s="54"/>
      <c r="N46" s="54"/>
      <c r="O46" s="54"/>
      <c r="P46" s="54"/>
    </row>
    <row r="48" spans="1:17" x14ac:dyDescent="0.25">
      <c r="A48" s="75" t="s">
        <v>16</v>
      </c>
      <c r="B48" s="76"/>
      <c r="C48" s="76"/>
      <c r="D48" s="76"/>
      <c r="E48" s="76"/>
      <c r="G48" s="54" t="s">
        <v>17</v>
      </c>
      <c r="H48" s="54"/>
      <c r="I48" s="54"/>
      <c r="J48" s="54"/>
      <c r="K48" s="54"/>
      <c r="L48" s="54"/>
      <c r="M48" s="54"/>
      <c r="N48" s="54"/>
      <c r="O48" s="54"/>
      <c r="P48" s="54"/>
    </row>
    <row r="49" spans="1:16" x14ac:dyDescent="0.25">
      <c r="A49" s="76"/>
      <c r="B49" s="76"/>
      <c r="C49" s="76"/>
      <c r="D49" s="76"/>
      <c r="E49" s="76"/>
      <c r="G49" s="54"/>
      <c r="H49" s="54"/>
      <c r="I49" s="54"/>
      <c r="J49" s="54"/>
      <c r="K49" s="54"/>
      <c r="L49" s="54"/>
      <c r="M49" s="54"/>
      <c r="N49" s="54"/>
      <c r="O49" s="54"/>
      <c r="P49" s="54"/>
    </row>
    <row r="50" spans="1:16" x14ac:dyDescent="0.25">
      <c r="G50" s="72" t="s">
        <v>95</v>
      </c>
      <c r="H50" s="54"/>
      <c r="I50" s="54"/>
      <c r="J50" s="54"/>
      <c r="K50" s="54"/>
      <c r="L50" s="54"/>
      <c r="M50" s="54"/>
      <c r="N50" s="54"/>
      <c r="O50" s="54"/>
      <c r="P50" s="54"/>
    </row>
  </sheetData>
  <sheetProtection algorithmName="SHA-512" hashValue="adTozfyvRoiByeGexjzJ0BimcFZv1C9XZilgxQtdw7m7NhjDC9BNK08hMymN5Zg+5TdQDQ84Yw3Q9hamWOPClA==" saltValue="1LGyqAALIxbTLEK4W25btQ==" spinCount="100000" sheet="1" objects="1" scenarios="1"/>
  <mergeCells count="36"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  <mergeCell ref="A12:C12"/>
    <mergeCell ref="D12:Q12"/>
    <mergeCell ref="A14:Q14"/>
    <mergeCell ref="A16:Q16"/>
    <mergeCell ref="A17:Q19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7"/>
  <sheetViews>
    <sheetView workbookViewId="0">
      <selection activeCell="C1" sqref="C1:Q1"/>
    </sheetView>
  </sheetViews>
  <sheetFormatPr defaultRowHeight="15" x14ac:dyDescent="0.25"/>
  <cols>
    <col min="1" max="17" width="5.7109375" customWidth="1"/>
  </cols>
  <sheetData>
    <row r="1" spans="1:17" x14ac:dyDescent="0.25">
      <c r="A1" s="54"/>
      <c r="B1" s="54"/>
      <c r="C1" s="55" t="s">
        <v>0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17" x14ac:dyDescent="0.25">
      <c r="A2" s="54"/>
      <c r="B2" s="54"/>
      <c r="C2" s="55" t="s">
        <v>1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17" x14ac:dyDescent="0.25">
      <c r="A3" s="54"/>
      <c r="B3" s="54"/>
      <c r="C3" s="56" t="s">
        <v>2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17" x14ac:dyDescent="0.25">
      <c r="A4" s="55" t="s">
        <v>102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</row>
    <row r="6" spans="1:17" x14ac:dyDescent="0.25">
      <c r="A6" s="52" t="s">
        <v>7</v>
      </c>
      <c r="B6" s="52"/>
      <c r="C6" s="52"/>
      <c r="D6" s="63">
        <f>'ANEXO III UNIVERSITARIO - AA'!D6:Q6</f>
        <v>0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5"/>
    </row>
    <row r="7" spans="1:17" x14ac:dyDescent="0.25">
      <c r="A7" s="52" t="s">
        <v>8</v>
      </c>
      <c r="B7" s="52"/>
      <c r="C7" s="52"/>
      <c r="D7" s="63">
        <f>'ANEXO III UNIVERSITARIO - AA'!D7:Q7</f>
        <v>0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5"/>
    </row>
    <row r="8" spans="1:17" x14ac:dyDescent="0.25">
      <c r="A8" s="52" t="s">
        <v>9</v>
      </c>
      <c r="B8" s="52"/>
      <c r="C8" s="52"/>
      <c r="D8" s="63">
        <f>'ANEXO III UNIVERSITARIO - AA'!D8:H8</f>
        <v>0</v>
      </c>
      <c r="E8" s="64"/>
      <c r="F8" s="64"/>
      <c r="G8" s="64"/>
      <c r="H8" s="65"/>
      <c r="I8" s="77" t="str">
        <f>'ANEXO III UNIVERSITARIO - AA'!I8</f>
        <v>RG (    ) ou  RS  (    ):</v>
      </c>
      <c r="J8" s="78"/>
      <c r="K8" s="79"/>
      <c r="L8" s="63">
        <f>'ANEXO III UNIVERSITARIO - AA'!L8:Q8</f>
        <v>0</v>
      </c>
      <c r="M8" s="64"/>
      <c r="N8" s="64"/>
      <c r="O8" s="64"/>
      <c r="P8" s="64"/>
      <c r="Q8" s="65"/>
    </row>
    <row r="9" spans="1:17" x14ac:dyDescent="0.25">
      <c r="A9" s="52" t="s">
        <v>11</v>
      </c>
      <c r="B9" s="52"/>
      <c r="C9" s="52"/>
      <c r="D9" s="63">
        <f>'ANEXO III UNIVERSITARIO - AA'!D9:Q9</f>
        <v>0</v>
      </c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5"/>
    </row>
    <row r="10" spans="1:17" x14ac:dyDescent="0.25">
      <c r="A10" s="52" t="s">
        <v>12</v>
      </c>
      <c r="B10" s="52"/>
      <c r="C10" s="52"/>
      <c r="D10" s="63">
        <f>'ANEXO III UNIVERSITARIO - AA'!D10:Q10</f>
        <v>0</v>
      </c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5"/>
    </row>
    <row r="11" spans="1:17" x14ac:dyDescent="0.25">
      <c r="A11" s="52" t="s">
        <v>13</v>
      </c>
      <c r="B11" s="52"/>
      <c r="C11" s="52"/>
      <c r="D11" s="63">
        <f>'ANEXO III UNIVERSITARIO - AA'!D11:Q11</f>
        <v>0</v>
      </c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5"/>
    </row>
    <row r="12" spans="1:17" x14ac:dyDescent="0.25">
      <c r="A12" s="52" t="s">
        <v>14</v>
      </c>
      <c r="B12" s="52"/>
      <c r="C12" s="52"/>
      <c r="D12" s="63">
        <f>'ANEXO III UNIVERSITARIO - AA'!D12:Q12</f>
        <v>0</v>
      </c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5"/>
    </row>
    <row r="13" spans="1:17" ht="15.75" thickBot="1" x14ac:dyDescent="0.3">
      <c r="A13" s="4"/>
      <c r="B13" s="4"/>
      <c r="C13" s="4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ht="15" customHeight="1" x14ac:dyDescent="0.25">
      <c r="C14" s="107" t="s">
        <v>103</v>
      </c>
      <c r="D14" s="108"/>
      <c r="E14" s="108"/>
      <c r="F14" s="108"/>
      <c r="G14" s="108"/>
      <c r="H14" s="108"/>
      <c r="I14" s="108"/>
      <c r="J14" s="105" t="s">
        <v>104</v>
      </c>
      <c r="K14" s="105"/>
      <c r="L14" s="105"/>
      <c r="M14" s="111" t="s">
        <v>105</v>
      </c>
      <c r="N14" s="111"/>
      <c r="O14" s="112"/>
    </row>
    <row r="15" spans="1:17" ht="15.75" thickBot="1" x14ac:dyDescent="0.3">
      <c r="C15" s="109"/>
      <c r="D15" s="110"/>
      <c r="E15" s="110"/>
      <c r="F15" s="110"/>
      <c r="G15" s="110"/>
      <c r="H15" s="110"/>
      <c r="I15" s="110"/>
      <c r="J15" s="106"/>
      <c r="K15" s="106"/>
      <c r="L15" s="106"/>
      <c r="M15" s="113"/>
      <c r="N15" s="113"/>
      <c r="O15" s="114"/>
    </row>
    <row r="16" spans="1:17" x14ac:dyDescent="0.25">
      <c r="C16" s="115" t="s">
        <v>5</v>
      </c>
      <c r="D16" s="116"/>
      <c r="E16" s="116"/>
      <c r="F16" s="116"/>
      <c r="G16" s="116"/>
      <c r="H16" s="116"/>
      <c r="I16" s="116"/>
      <c r="J16" s="119"/>
      <c r="K16" s="119"/>
      <c r="L16" s="119"/>
      <c r="M16" s="119"/>
      <c r="N16" s="119"/>
      <c r="O16" s="120"/>
    </row>
    <row r="17" spans="1:17" ht="15.75" thickBot="1" x14ac:dyDescent="0.3">
      <c r="C17" s="117"/>
      <c r="D17" s="118"/>
      <c r="E17" s="118"/>
      <c r="F17" s="118"/>
      <c r="G17" s="118"/>
      <c r="H17" s="118"/>
      <c r="I17" s="118"/>
      <c r="J17" s="113" t="s">
        <v>106</v>
      </c>
      <c r="K17" s="113"/>
      <c r="L17" s="113"/>
      <c r="M17" s="113" t="s">
        <v>107</v>
      </c>
      <c r="N17" s="113"/>
      <c r="O17" s="114"/>
    </row>
    <row r="18" spans="1:17" x14ac:dyDescent="0.25">
      <c r="C18" s="115" t="s">
        <v>108</v>
      </c>
      <c r="D18" s="116"/>
      <c r="E18" s="116"/>
      <c r="F18" s="116"/>
      <c r="G18" s="116"/>
      <c r="H18" s="116"/>
      <c r="I18" s="116"/>
      <c r="J18" s="119">
        <f>'ANEXO III UNIVERSITARIO - ACI'!N102</f>
        <v>0</v>
      </c>
      <c r="K18" s="119"/>
      <c r="L18" s="119"/>
      <c r="M18" s="119">
        <f>(J18*1)</f>
        <v>0</v>
      </c>
      <c r="N18" s="119"/>
      <c r="O18" s="120"/>
    </row>
    <row r="19" spans="1:17" ht="15.75" thickBot="1" x14ac:dyDescent="0.3">
      <c r="C19" s="117"/>
      <c r="D19" s="118"/>
      <c r="E19" s="118"/>
      <c r="F19" s="118"/>
      <c r="G19" s="118"/>
      <c r="H19" s="118"/>
      <c r="I19" s="118"/>
      <c r="J19" s="113" t="s">
        <v>109</v>
      </c>
      <c r="K19" s="113"/>
      <c r="L19" s="113"/>
      <c r="M19" s="113" t="s">
        <v>110</v>
      </c>
      <c r="N19" s="113"/>
      <c r="O19" s="114"/>
    </row>
    <row r="20" spans="1:17" x14ac:dyDescent="0.25">
      <c r="C20" s="115" t="s">
        <v>111</v>
      </c>
      <c r="D20" s="116"/>
      <c r="E20" s="116"/>
      <c r="F20" s="116"/>
      <c r="G20" s="116"/>
      <c r="H20" s="116"/>
      <c r="I20" s="116"/>
      <c r="J20" s="121">
        <f>(M18)</f>
        <v>0</v>
      </c>
      <c r="K20" s="121"/>
      <c r="L20" s="121"/>
      <c r="M20" s="121"/>
      <c r="N20" s="121"/>
      <c r="O20" s="122"/>
    </row>
    <row r="21" spans="1:17" ht="15.75" thickBot="1" x14ac:dyDescent="0.3">
      <c r="C21" s="117"/>
      <c r="D21" s="118"/>
      <c r="E21" s="118"/>
      <c r="F21" s="118"/>
      <c r="G21" s="118"/>
      <c r="H21" s="118"/>
      <c r="I21" s="118"/>
      <c r="J21" s="113" t="s">
        <v>112</v>
      </c>
      <c r="K21" s="113"/>
      <c r="L21" s="113"/>
      <c r="M21" s="113"/>
      <c r="N21" s="113"/>
      <c r="O21" s="114"/>
    </row>
    <row r="22" spans="1:17" ht="15.75" thickBot="1" x14ac:dyDescent="0.3">
      <c r="C22" s="10"/>
      <c r="D22" s="10"/>
      <c r="E22" s="10"/>
      <c r="F22" s="10"/>
      <c r="G22" s="10"/>
      <c r="H22" s="10"/>
      <c r="I22" s="10"/>
      <c r="J22" s="13"/>
      <c r="K22" s="13"/>
      <c r="L22" s="13"/>
      <c r="M22" s="13"/>
      <c r="N22" s="13"/>
      <c r="O22" s="13"/>
    </row>
    <row r="23" spans="1:17" ht="15.75" thickBot="1" x14ac:dyDescent="0.3">
      <c r="C23" s="139" t="s">
        <v>113</v>
      </c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1"/>
    </row>
    <row r="24" spans="1:17" ht="15" customHeight="1" x14ac:dyDescent="0.25">
      <c r="C24" s="123" t="s">
        <v>114</v>
      </c>
      <c r="D24" s="124"/>
      <c r="E24" s="124"/>
      <c r="F24" s="124"/>
      <c r="G24" s="124"/>
      <c r="H24" s="124"/>
      <c r="I24" s="124"/>
      <c r="J24" s="121">
        <f>(J20/155*100)</f>
        <v>0</v>
      </c>
      <c r="K24" s="121"/>
      <c r="L24" s="121"/>
      <c r="M24" s="121"/>
      <c r="N24" s="121"/>
      <c r="O24" s="122"/>
    </row>
    <row r="25" spans="1:17" ht="15.75" thickBot="1" x14ac:dyDescent="0.3">
      <c r="C25" s="125"/>
      <c r="D25" s="126"/>
      <c r="E25" s="126"/>
      <c r="F25" s="126"/>
      <c r="G25" s="126"/>
      <c r="H25" s="126"/>
      <c r="I25" s="126"/>
      <c r="J25" s="113" t="s">
        <v>115</v>
      </c>
      <c r="K25" s="113"/>
      <c r="L25" s="113"/>
      <c r="M25" s="113"/>
      <c r="N25" s="113"/>
      <c r="O25" s="114"/>
    </row>
    <row r="26" spans="1:17" ht="15" customHeight="1" x14ac:dyDescent="0.25">
      <c r="C26" s="130" t="s">
        <v>116</v>
      </c>
      <c r="D26" s="131"/>
      <c r="E26" s="131"/>
      <c r="F26" s="131"/>
      <c r="G26" s="131"/>
      <c r="H26" s="131"/>
      <c r="I26" s="132"/>
      <c r="J26" s="127">
        <f>J20/31</f>
        <v>0</v>
      </c>
      <c r="K26" s="128"/>
      <c r="L26" s="128"/>
      <c r="M26" s="128"/>
      <c r="N26" s="128"/>
      <c r="O26" s="129"/>
    </row>
    <row r="27" spans="1:17" ht="15.75" thickBot="1" x14ac:dyDescent="0.3">
      <c r="C27" s="133"/>
      <c r="D27" s="134"/>
      <c r="E27" s="134"/>
      <c r="F27" s="134"/>
      <c r="G27" s="134"/>
      <c r="H27" s="134"/>
      <c r="I27" s="135"/>
      <c r="J27" s="136" t="s">
        <v>117</v>
      </c>
      <c r="K27" s="137"/>
      <c r="L27" s="137"/>
      <c r="M27" s="137"/>
      <c r="N27" s="137"/>
      <c r="O27" s="138"/>
    </row>
    <row r="28" spans="1:17" x14ac:dyDescent="0.25">
      <c r="C28" s="14"/>
      <c r="D28" s="14"/>
      <c r="E28" s="14"/>
      <c r="F28" s="14"/>
      <c r="G28" s="14"/>
      <c r="H28" s="14"/>
      <c r="I28" s="14"/>
      <c r="J28" s="13"/>
      <c r="K28" s="15"/>
      <c r="L28" s="15"/>
      <c r="M28" s="15"/>
      <c r="N28" s="15"/>
      <c r="O28" s="15"/>
    </row>
    <row r="29" spans="1:17" ht="15" customHeight="1" x14ac:dyDescent="0.25">
      <c r="A29" s="26" t="s">
        <v>118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</row>
    <row r="30" spans="1:17" x14ac:dyDescent="0.25">
      <c r="A30" s="29" t="s">
        <v>119</v>
      </c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</row>
    <row r="31" spans="1:17" x14ac:dyDescent="0.25">
      <c r="A31" s="29" t="s">
        <v>120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</row>
    <row r="32" spans="1:17" x14ac:dyDescent="0.25">
      <c r="A32" s="16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20" x14ac:dyDescent="0.25">
      <c r="A33" s="29" t="s">
        <v>121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</row>
    <row r="34" spans="1:20" x14ac:dyDescent="0.25">
      <c r="A34" s="96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8"/>
    </row>
    <row r="35" spans="1:20" x14ac:dyDescent="0.25">
      <c r="A35" s="99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1"/>
    </row>
    <row r="36" spans="1:20" x14ac:dyDescent="0.25">
      <c r="A36" s="102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4"/>
    </row>
    <row r="38" spans="1:20" x14ac:dyDescent="0.25">
      <c r="A38" s="29" t="s">
        <v>122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M38" s="17"/>
    </row>
    <row r="39" spans="1:20" x14ac:dyDescent="0.25">
      <c r="A39" s="142" t="s">
        <v>123</v>
      </c>
      <c r="B39" s="95"/>
      <c r="C39" s="149"/>
      <c r="D39" s="150"/>
      <c r="E39" s="150"/>
      <c r="F39" s="150"/>
      <c r="G39" s="150"/>
      <c r="H39" s="150"/>
      <c r="I39" s="150"/>
      <c r="J39" s="150"/>
      <c r="K39" s="150"/>
      <c r="L39" s="151"/>
      <c r="M39" s="17"/>
    </row>
    <row r="40" spans="1:20" x14ac:dyDescent="0.25">
      <c r="A40" s="95"/>
      <c r="B40" s="95"/>
      <c r="C40" s="152"/>
      <c r="D40" s="153"/>
      <c r="E40" s="153"/>
      <c r="F40" s="153"/>
      <c r="G40" s="153"/>
      <c r="H40" s="153"/>
      <c r="I40" s="153"/>
      <c r="J40" s="153"/>
      <c r="K40" s="153"/>
      <c r="L40" s="154"/>
      <c r="M40" s="17"/>
      <c r="T40" s="3"/>
    </row>
    <row r="41" spans="1:20" x14ac:dyDescent="0.25">
      <c r="A41" s="142" t="s">
        <v>124</v>
      </c>
      <c r="B41" s="95"/>
      <c r="C41" s="143"/>
      <c r="D41" s="144"/>
      <c r="E41" s="144"/>
      <c r="F41" s="144"/>
      <c r="G41" s="144"/>
      <c r="H41" s="144"/>
      <c r="I41" s="144"/>
      <c r="J41" s="144"/>
      <c r="K41" s="144"/>
      <c r="L41" s="145"/>
      <c r="M41" s="155" t="s">
        <v>125</v>
      </c>
      <c r="N41" s="75"/>
      <c r="O41" s="75"/>
      <c r="P41" s="75"/>
      <c r="Q41" s="75"/>
    </row>
    <row r="42" spans="1:20" x14ac:dyDescent="0.25">
      <c r="A42" s="95"/>
      <c r="B42" s="95"/>
      <c r="C42" s="146"/>
      <c r="D42" s="147"/>
      <c r="E42" s="147"/>
      <c r="F42" s="147"/>
      <c r="G42" s="147"/>
      <c r="H42" s="147"/>
      <c r="I42" s="147"/>
      <c r="J42" s="147"/>
      <c r="K42" s="147"/>
      <c r="L42" s="148"/>
      <c r="M42" s="155"/>
      <c r="N42" s="75"/>
      <c r="O42" s="75"/>
      <c r="P42" s="75"/>
      <c r="Q42" s="75"/>
    </row>
    <row r="43" spans="1:20" x14ac:dyDescent="0.25">
      <c r="A43" s="29" t="s">
        <v>126</v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</row>
    <row r="44" spans="1:20" x14ac:dyDescent="0.25">
      <c r="A44" s="142" t="s">
        <v>123</v>
      </c>
      <c r="B44" s="95"/>
      <c r="C44" s="149"/>
      <c r="D44" s="150"/>
      <c r="E44" s="150"/>
      <c r="F44" s="150"/>
      <c r="G44" s="150"/>
      <c r="H44" s="150"/>
      <c r="I44" s="150"/>
      <c r="J44" s="150"/>
      <c r="K44" s="150"/>
      <c r="L44" s="151"/>
    </row>
    <row r="45" spans="1:20" x14ac:dyDescent="0.25">
      <c r="A45" s="95"/>
      <c r="B45" s="95"/>
      <c r="C45" s="152"/>
      <c r="D45" s="153"/>
      <c r="E45" s="153"/>
      <c r="F45" s="153"/>
      <c r="G45" s="153"/>
      <c r="H45" s="153"/>
      <c r="I45" s="153"/>
      <c r="J45" s="153"/>
      <c r="K45" s="153"/>
      <c r="L45" s="154"/>
    </row>
    <row r="46" spans="1:20" x14ac:dyDescent="0.25">
      <c r="A46" s="142" t="s">
        <v>124</v>
      </c>
      <c r="B46" s="95"/>
      <c r="C46" s="143"/>
      <c r="D46" s="144"/>
      <c r="E46" s="144"/>
      <c r="F46" s="144"/>
      <c r="G46" s="144"/>
      <c r="H46" s="144"/>
      <c r="I46" s="144"/>
      <c r="J46" s="144"/>
      <c r="K46" s="144"/>
      <c r="L46" s="145"/>
      <c r="M46" s="75" t="s">
        <v>125</v>
      </c>
      <c r="N46" s="76"/>
      <c r="O46" s="76"/>
      <c r="P46" s="76"/>
      <c r="Q46" s="76"/>
    </row>
    <row r="47" spans="1:20" x14ac:dyDescent="0.25">
      <c r="A47" s="95"/>
      <c r="B47" s="95"/>
      <c r="C47" s="146"/>
      <c r="D47" s="147"/>
      <c r="E47" s="147"/>
      <c r="F47" s="147"/>
      <c r="G47" s="147"/>
      <c r="H47" s="147"/>
      <c r="I47" s="147"/>
      <c r="J47" s="147"/>
      <c r="K47" s="147"/>
      <c r="L47" s="148"/>
      <c r="M47" s="76"/>
      <c r="N47" s="76"/>
      <c r="O47" s="76"/>
      <c r="P47" s="76"/>
      <c r="Q47" s="76"/>
    </row>
  </sheetData>
  <sheetProtection algorithmName="SHA-512" hashValue="qiu39kDu2PdkdEC+bhKKaM/dlRk3xwnylrXr0KNZO6gGvQhkswjbfIbuhug0LVlHvVliJVNq0jojyZdxnpQkYQ==" saltValue="9pBkgc8LCTFAcE4wZo8YIg==" spinCount="100000" sheet="1" objects="1" scenarios="1"/>
  <mergeCells count="61">
    <mergeCell ref="A46:B47"/>
    <mergeCell ref="C46:L47"/>
    <mergeCell ref="M46:Q47"/>
    <mergeCell ref="A38:K38"/>
    <mergeCell ref="A43:L43"/>
    <mergeCell ref="A41:B42"/>
    <mergeCell ref="C41:L42"/>
    <mergeCell ref="C39:L40"/>
    <mergeCell ref="A39:B40"/>
    <mergeCell ref="A44:B45"/>
    <mergeCell ref="C44:L45"/>
    <mergeCell ref="M41:Q42"/>
    <mergeCell ref="C20:I21"/>
    <mergeCell ref="J20:O20"/>
    <mergeCell ref="J21:O21"/>
    <mergeCell ref="A33:Q33"/>
    <mergeCell ref="A34:Q36"/>
    <mergeCell ref="C24:I25"/>
    <mergeCell ref="J24:O24"/>
    <mergeCell ref="J25:O25"/>
    <mergeCell ref="J26:O26"/>
    <mergeCell ref="C26:I27"/>
    <mergeCell ref="J27:O27"/>
    <mergeCell ref="C23:O23"/>
    <mergeCell ref="A29:Q29"/>
    <mergeCell ref="A30:Q30"/>
    <mergeCell ref="A31:Q31"/>
    <mergeCell ref="C16:I17"/>
    <mergeCell ref="J16:L16"/>
    <mergeCell ref="J17:L17"/>
    <mergeCell ref="M16:O16"/>
    <mergeCell ref="M17:O17"/>
    <mergeCell ref="C18:I19"/>
    <mergeCell ref="J18:L18"/>
    <mergeCell ref="J19:L19"/>
    <mergeCell ref="M18:O18"/>
    <mergeCell ref="M19:O19"/>
    <mergeCell ref="A12:C12"/>
    <mergeCell ref="D12:Q12"/>
    <mergeCell ref="J14:L15"/>
    <mergeCell ref="C14:I15"/>
    <mergeCell ref="M14:O15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III UNIVERSITARIO - AA</vt:lpstr>
      <vt:lpstr>ANEXO III UNIVERSITARIO - ACI</vt:lpstr>
      <vt:lpstr>ANEXO - V</vt:lpstr>
      <vt:lpstr>ANEXO - VI</vt:lpstr>
      <vt:lpstr>ANEXO - VII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UCRH-SRGaspar</dc:creator>
  <cp:keywords/>
  <dc:description/>
  <cp:lastModifiedBy>Marta Regina Da Silva</cp:lastModifiedBy>
  <cp:revision/>
  <dcterms:created xsi:type="dcterms:W3CDTF">2015-01-14T13:17:24Z</dcterms:created>
  <dcterms:modified xsi:type="dcterms:W3CDTF">2024-02-14T13:35:09Z</dcterms:modified>
  <cp:category/>
  <cp:contentStatus/>
</cp:coreProperties>
</file>