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4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<sst xmlns="http://schemas.openxmlformats.org/spreadsheetml/2006/main" count="297" uniqueCount="131">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</sst>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s="3" customFormat="1" ht="15.75" thickBot="1" x14ac:dyDescent="0.3">
      <c r="A4" s="59" t="s">
        <v>122</v>
      </c>
      <c r="B4" s="60"/>
      <c r="C4" s="60"/>
      <c r="D4" s="60"/>
      <c r="E4" s="60"/>
      <c r="F4" s="60"/>
      <c r="G4" s="60"/>
      <c r="H4" s="60"/>
      <c r="I4" s="8" t="s">
        <v>40</v>
      </c>
      <c r="J4" s="61" t="s">
        <v>1</v>
      </c>
      <c r="K4" s="61"/>
      <c r="L4" s="61"/>
      <c r="M4" s="9"/>
      <c r="N4" s="62" t="s">
        <v>65</v>
      </c>
      <c r="O4" s="61"/>
      <c r="P4" s="61"/>
      <c r="Q4" s="61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6" t="s">
        <v>2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29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5" customFormat="1" ht="15" customHeight="1" x14ac:dyDescent="0.25">
      <c r="A8" s="66" t="s">
        <v>5</v>
      </c>
      <c r="B8" s="66"/>
      <c r="C8" s="67"/>
      <c r="D8" s="63"/>
      <c r="E8" s="64"/>
      <c r="F8" s="64"/>
      <c r="G8" s="64"/>
      <c r="H8" s="65"/>
      <c r="I8" s="68" t="s">
        <v>61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3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4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30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31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79" t="s">
        <v>64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2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2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1" t="s">
        <v>55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8" x14ac:dyDescent="0.25">
      <c r="A23" s="84" t="s">
        <v>7</v>
      </c>
      <c r="B23" s="84"/>
      <c r="C23" s="84"/>
      <c r="D23" s="84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4" t="s">
        <v>119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4" t="s">
        <v>120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6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4" t="s">
        <v>121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6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1" t="s">
        <v>23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2">
        <f>SUM(N97:O104)</f>
        <v>0</v>
      </c>
      <c r="O105" s="72"/>
      <c r="P105" s="73" t="e">
        <f>AVERAGE(P97:Q104)</f>
        <v>#DIV/0!</v>
      </c>
      <c r="Q105" s="73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7" t="s">
        <v>63</v>
      </c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</sheetData>
  <sheetProtection password="CEC6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8:Q52 Q57:Q60 Q65:Q69 Q74:Q77 Q82:Q85 Q90:Q93">
      <formula1>1</formula1>
      <formula2>5</formula2>
    </dataValidation>
    <dataValidation type="whole" allowBlank="1" showInputMessage="1" showErrorMessage="1" errorTitle="Erro" error="Favor digitar valor entre 1 e 5" sqref="Q40:Q43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5.75" thickBot="1" x14ac:dyDescent="0.3">
      <c r="A4" s="59" t="s">
        <v>122</v>
      </c>
      <c r="B4" s="60"/>
      <c r="C4" s="60"/>
      <c r="D4" s="60"/>
      <c r="E4" s="60"/>
      <c r="F4" s="60"/>
      <c r="G4" s="60"/>
      <c r="H4" s="60"/>
      <c r="I4" s="9"/>
      <c r="J4" s="61" t="s">
        <v>1</v>
      </c>
      <c r="K4" s="61"/>
      <c r="L4" s="61"/>
      <c r="M4" s="15" t="s">
        <v>40</v>
      </c>
      <c r="N4" s="62" t="s">
        <v>65</v>
      </c>
      <c r="O4" s="61"/>
      <c r="P4" s="61"/>
      <c r="Q4" s="61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79" t="s">
        <v>64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2" t="s">
        <v>26</v>
      </c>
      <c r="B14" s="82"/>
      <c r="C14" s="82"/>
      <c r="D14" s="82"/>
      <c r="E14" s="82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2"/>
      <c r="B15" s="82"/>
      <c r="C15" s="82"/>
      <c r="D15" s="82"/>
      <c r="E15" s="82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41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2" t="s">
        <v>26</v>
      </c>
      <c r="B18" s="82"/>
      <c r="C18" s="82"/>
      <c r="D18" s="82"/>
      <c r="E18" s="82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2"/>
      <c r="B19" s="82"/>
      <c r="C19" s="82"/>
      <c r="D19" s="82"/>
      <c r="E19" s="82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42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4" t="s">
        <v>119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6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4" t="s">
        <v>120</v>
      </c>
      <c r="B103" s="75"/>
      <c r="C103" s="75"/>
      <c r="D103" s="75"/>
      <c r="E103" s="75"/>
      <c r="F103" s="75"/>
      <c r="G103" s="75"/>
      <c r="H103" s="75"/>
      <c r="I103" s="75"/>
      <c r="J103" s="75"/>
      <c r="K103" s="75"/>
      <c r="L103" s="75"/>
      <c r="M103" s="76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4" t="s">
        <v>121</v>
      </c>
      <c r="B104" s="75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6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1" t="s">
        <v>23</v>
      </c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2">
        <f>SUM(N97:O104)</f>
        <v>0</v>
      </c>
      <c r="O105" s="72"/>
      <c r="P105" s="73" t="e">
        <f>AVERAGE(P97:Q104)</f>
        <v>#DIV/0!</v>
      </c>
      <c r="Q105" s="73"/>
    </row>
  </sheetData>
  <sheetProtection password="CEC6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73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89" t="s">
        <v>32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0" t="s">
        <v>33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1" t="s">
        <v>76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2" t="s">
        <v>26</v>
      </c>
      <c r="B39" s="83"/>
      <c r="C39" s="83"/>
      <c r="D39" s="83"/>
      <c r="E39" s="83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3"/>
      <c r="B40" s="83"/>
      <c r="C40" s="83"/>
      <c r="D40" s="83"/>
      <c r="E40" s="83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2" t="s">
        <v>26</v>
      </c>
      <c r="B43" s="83"/>
      <c r="C43" s="83"/>
      <c r="D43" s="83"/>
      <c r="E43" s="83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3"/>
      <c r="B44" s="83"/>
      <c r="C44" s="83"/>
      <c r="D44" s="83"/>
      <c r="E44" s="83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1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2" t="s">
        <v>26</v>
      </c>
      <c r="B47" s="83"/>
      <c r="C47" s="83"/>
      <c r="D47" s="83"/>
      <c r="E47" s="83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3"/>
      <c r="B48" s="83"/>
      <c r="C48" s="83"/>
      <c r="D48" s="83"/>
      <c r="E48" s="83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127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37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3" t="s">
        <v>128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2" t="s">
        <v>26</v>
      </c>
      <c r="B29" s="83"/>
      <c r="C29" s="83"/>
      <c r="D29" s="83"/>
      <c r="E29" s="83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3"/>
      <c r="B30" s="83"/>
      <c r="C30" s="83"/>
      <c r="D30" s="83"/>
      <c r="E30" s="83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2" t="s">
        <v>26</v>
      </c>
      <c r="B44" s="83"/>
      <c r="C44" s="83"/>
      <c r="D44" s="83"/>
      <c r="E44" s="83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3"/>
      <c r="B45" s="83"/>
      <c r="C45" s="83"/>
      <c r="D45" s="83"/>
      <c r="E45" s="83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2" t="s">
        <v>26</v>
      </c>
      <c r="B48" s="83"/>
      <c r="C48" s="83"/>
      <c r="D48" s="83"/>
      <c r="E48" s="83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3"/>
      <c r="B49" s="83"/>
      <c r="C49" s="83"/>
      <c r="D49" s="83"/>
      <c r="E49" s="83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172" t="s">
        <v>130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6" t="s">
        <v>2</v>
      </c>
      <c r="B6" s="66"/>
      <c r="C6" s="66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6" t="s">
        <v>29</v>
      </c>
      <c r="B7" s="66"/>
      <c r="C7" s="66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6" t="s">
        <v>5</v>
      </c>
      <c r="B8" s="66"/>
      <c r="C8" s="66"/>
      <c r="D8" s="74">
        <f>'ANEXO IV COMANDO - AA'!D8:H8</f>
        <v>0</v>
      </c>
      <c r="E8" s="75"/>
      <c r="F8" s="75"/>
      <c r="G8" s="75"/>
      <c r="H8" s="76"/>
      <c r="I8" s="86" t="str">
        <f>'ANEXO IV COMANDO - AA'!I8</f>
        <v>RG (    ) ou  RS  (    ):</v>
      </c>
      <c r="J8" s="87"/>
      <c r="K8" s="88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6" t="s">
        <v>3</v>
      </c>
      <c r="B9" s="66"/>
      <c r="C9" s="66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6" t="s">
        <v>4</v>
      </c>
      <c r="B10" s="66"/>
      <c r="C10" s="66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6" t="s">
        <v>30</v>
      </c>
      <c r="B11" s="66"/>
      <c r="C11" s="66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6" t="s">
        <v>31</v>
      </c>
      <c r="B12" s="66"/>
      <c r="C12" s="66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43</v>
      </c>
      <c r="D14" s="119"/>
      <c r="E14" s="119"/>
      <c r="F14" s="119"/>
      <c r="G14" s="119"/>
      <c r="H14" s="119"/>
      <c r="I14" s="119"/>
      <c r="J14" s="116" t="s">
        <v>44</v>
      </c>
      <c r="K14" s="116"/>
      <c r="L14" s="116"/>
      <c r="M14" s="122" t="s">
        <v>45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>
        <f>'ANEXO IV COMANDO - AA'!N105</f>
        <v>0</v>
      </c>
      <c r="K16" s="130"/>
      <c r="L16" s="130"/>
      <c r="M16" s="130">
        <f>(J16*0.3)</f>
        <v>0</v>
      </c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46</v>
      </c>
      <c r="K17" s="124"/>
      <c r="L17" s="124"/>
      <c r="M17" s="124" t="s">
        <v>47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68</v>
      </c>
      <c r="D18" s="127"/>
      <c r="E18" s="127"/>
      <c r="F18" s="127"/>
      <c r="G18" s="127"/>
      <c r="H18" s="127"/>
      <c r="I18" s="127"/>
      <c r="J18" s="130">
        <f>'ANEXO IV COMANDO - ACI'!N105</f>
        <v>0</v>
      </c>
      <c r="K18" s="130"/>
      <c r="L18" s="130"/>
      <c r="M18" s="130">
        <f>(J18*0.7)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69</v>
      </c>
      <c r="K19" s="124"/>
      <c r="L19" s="124"/>
      <c r="M19" s="124" t="s">
        <v>70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71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4" t="s">
        <v>58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59</v>
      </c>
      <c r="D24" s="139"/>
      <c r="E24" s="139"/>
      <c r="F24" s="139"/>
      <c r="G24" s="139"/>
      <c r="H24" s="139"/>
      <c r="I24" s="139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50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56</v>
      </c>
      <c r="D26" s="146"/>
      <c r="E26" s="146"/>
      <c r="F26" s="146"/>
      <c r="G26" s="146"/>
      <c r="H26" s="146"/>
      <c r="I26" s="147"/>
      <c r="J26" s="142">
        <f>J20/34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57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60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6" t="s">
        <v>72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124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57" t="s">
        <v>51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3"/>
      <c r="N39" s="24"/>
      <c r="O39" s="24"/>
      <c r="P39" s="24"/>
      <c r="Q39" s="24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3"/>
      <c r="N40" s="24"/>
      <c r="O40" s="24"/>
      <c r="P40" s="24"/>
      <c r="Q40" s="24"/>
      <c r="T40" s="4"/>
    </row>
    <row r="41" spans="1:20" x14ac:dyDescent="0.25">
      <c r="A41" s="157" t="s">
        <v>54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24</v>
      </c>
      <c r="N41" s="82"/>
      <c r="O41" s="82"/>
      <c r="P41" s="82"/>
      <c r="Q41" s="82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2"/>
      <c r="O42" s="82"/>
      <c r="P42" s="82"/>
      <c r="Q42" s="82"/>
    </row>
    <row r="43" spans="1:20" x14ac:dyDescent="0.25">
      <c r="A43" s="106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57" t="s">
        <v>51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54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2" t="s">
        <v>24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2018-01-24T18:01:04Z</dcterms:modified>
</cp:coreProperties>
</file>